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8" r:id="rId1"/>
  </sheets>
  <calcPr calcId="152511" calcOnSave="0" concurrentCalc="0"/>
</workbook>
</file>

<file path=xl/calcChain.xml><?xml version="1.0" encoding="utf-8"?>
<calcChain xmlns="http://schemas.openxmlformats.org/spreadsheetml/2006/main">
  <c r="F286" i="8"/>
  <c r="E286"/>
  <c r="F280"/>
  <c r="E280"/>
  <c r="F258"/>
  <c r="E258"/>
  <c r="F250"/>
  <c r="F229"/>
  <c r="F222"/>
  <c r="F203"/>
  <c r="E203"/>
  <c r="F196"/>
  <c r="G196"/>
  <c r="F175"/>
  <c r="F167"/>
  <c r="F147"/>
  <c r="F139"/>
  <c r="E139"/>
  <c r="F115"/>
  <c r="E115"/>
  <c r="F107"/>
  <c r="E107"/>
  <c r="F84"/>
  <c r="E84"/>
  <c r="F76"/>
  <c r="E76"/>
  <c r="E52"/>
  <c r="E45"/>
  <c r="E20"/>
  <c r="F52"/>
  <c r="F45"/>
  <c r="F20"/>
  <c r="F13"/>
  <c r="G286"/>
  <c r="G280"/>
  <c r="G258"/>
  <c r="G250"/>
  <c r="G229"/>
  <c r="G222"/>
  <c r="G203"/>
  <c r="G175"/>
  <c r="G167"/>
  <c r="G147"/>
  <c r="G139"/>
  <c r="G115"/>
  <c r="G107"/>
  <c r="G84"/>
  <c r="G76"/>
  <c r="G52"/>
  <c r="G45"/>
  <c r="G20"/>
  <c r="G13"/>
  <c r="G259"/>
  <c r="G85"/>
  <c r="G148"/>
  <c r="G230"/>
  <c r="G287"/>
  <c r="G204"/>
  <c r="G176"/>
  <c r="G116"/>
  <c r="G21"/>
  <c r="G53"/>
</calcChain>
</file>

<file path=xl/sharedStrings.xml><?xml version="1.0" encoding="utf-8"?>
<sst xmlns="http://schemas.openxmlformats.org/spreadsheetml/2006/main" count="277" uniqueCount="101">
  <si>
    <t>МКОУ "Комсомольская общеобразовательная школа"</t>
  </si>
  <si>
    <t>Наименование</t>
  </si>
  <si>
    <t>Выход гр</t>
  </si>
  <si>
    <t>Ккл</t>
  </si>
  <si>
    <t>цена</t>
  </si>
  <si>
    <t>Завтрак</t>
  </si>
  <si>
    <t>Какао</t>
  </si>
  <si>
    <t>Обед</t>
  </si>
  <si>
    <t xml:space="preserve">Хлеб </t>
  </si>
  <si>
    <t>Мед. Работник</t>
  </si>
  <si>
    <t>Повар</t>
  </si>
  <si>
    <t>Т.А.Черевко</t>
  </si>
  <si>
    <t>Рассольник</t>
  </si>
  <si>
    <t>Хлеб</t>
  </si>
  <si>
    <t>Сдоба</t>
  </si>
  <si>
    <t>Запеканка творожная</t>
  </si>
  <si>
    <t>Чай с лимоном</t>
  </si>
  <si>
    <t>Хлеб пшеничный</t>
  </si>
  <si>
    <t>Чай</t>
  </si>
  <si>
    <t>Салат из свежих огурцов</t>
  </si>
  <si>
    <t>Хлеб   пшеничный</t>
  </si>
  <si>
    <t>Кофейный напиток</t>
  </si>
  <si>
    <t>Каша пшенная</t>
  </si>
  <si>
    <t xml:space="preserve">Чай </t>
  </si>
  <si>
    <t>Котлета мясная</t>
  </si>
  <si>
    <t>Сок фруктовый</t>
  </si>
  <si>
    <t>Суп с клецками</t>
  </si>
  <si>
    <t>Борщ</t>
  </si>
  <si>
    <t>Гуляш</t>
  </si>
  <si>
    <t>1 день</t>
  </si>
  <si>
    <t>Хлеб с сыром и сливочным маслом</t>
  </si>
  <si>
    <t>Фрукт (банан)</t>
  </si>
  <si>
    <t>Компот из сухофруктов</t>
  </si>
  <si>
    <t>К.А.Васильева</t>
  </si>
  <si>
    <t>Г.В.Пестунова</t>
  </si>
  <si>
    <t>Директор школы</t>
  </si>
  <si>
    <t>2 день</t>
  </si>
  <si>
    <t>Огурец соленый</t>
  </si>
  <si>
    <t>Печень по строгановски</t>
  </si>
  <si>
    <t>Рис</t>
  </si>
  <si>
    <t>Салат из капусты и моркови</t>
  </si>
  <si>
    <t>Запеканка картофельная</t>
  </si>
  <si>
    <t>Компот из свежих яблок</t>
  </si>
  <si>
    <t>3 день</t>
  </si>
  <si>
    <t>Овощное рагу</t>
  </si>
  <si>
    <t>Печенье</t>
  </si>
  <si>
    <t>Винегрет</t>
  </si>
  <si>
    <t>К.Р.Васильева</t>
  </si>
  <si>
    <t>ИТОГО</t>
  </si>
  <si>
    <t>СУММА</t>
  </si>
  <si>
    <t>4 день</t>
  </si>
  <si>
    <t>Картофельное пюре</t>
  </si>
  <si>
    <t>С-т из зеленого горошка и лука</t>
  </si>
  <si>
    <t>5 день</t>
  </si>
  <si>
    <t>Макароны с сыром</t>
  </si>
  <si>
    <t>С-т из вареной свеклы</t>
  </si>
  <si>
    <t>Нарезка из свежих помидор</t>
  </si>
  <si>
    <t>Суп с фрикадельками</t>
  </si>
  <si>
    <t>Капуста тушеная</t>
  </si>
  <si>
    <t>К-т из сухофруктов</t>
  </si>
  <si>
    <t>6 день</t>
  </si>
  <si>
    <t>Салат студенческий</t>
  </si>
  <si>
    <t>Суп гороховый</t>
  </si>
  <si>
    <t>Компот из кураги и чернослива</t>
  </si>
  <si>
    <t>7 день</t>
  </si>
  <si>
    <t>Оладья из печени</t>
  </si>
  <si>
    <t>Свекольник</t>
  </si>
  <si>
    <t>Плов</t>
  </si>
  <si>
    <t>Кисель</t>
  </si>
  <si>
    <t>8 день</t>
  </si>
  <si>
    <t>Омлет</t>
  </si>
  <si>
    <t>Сосиска отварная</t>
  </si>
  <si>
    <t>Чай из шиповника</t>
  </si>
  <si>
    <t>Суп молочный с гренками</t>
  </si>
  <si>
    <t>Пюре гороховое</t>
  </si>
  <si>
    <t>Компот из чернослива</t>
  </si>
  <si>
    <t>9 день</t>
  </si>
  <si>
    <t>Сельдь/яйцо</t>
  </si>
  <si>
    <t>Нарезка из свежих огурцов</t>
  </si>
  <si>
    <t>Суп из рыбных консервов</t>
  </si>
  <si>
    <t>Макароны</t>
  </si>
  <si>
    <t xml:space="preserve">Сок фруктовый </t>
  </si>
  <si>
    <t>10 день</t>
  </si>
  <si>
    <t>Гречка отварная</t>
  </si>
  <si>
    <t>С-т из капусты и моркови</t>
  </si>
  <si>
    <t>Суп крестьянский</t>
  </si>
  <si>
    <t>Капуста с сосиской</t>
  </si>
  <si>
    <t>Фрукт ( апельсины)</t>
  </si>
  <si>
    <t>Фрукт(яблоки)</t>
  </si>
  <si>
    <t>Фрукт(апельсины)</t>
  </si>
  <si>
    <t>60/20/10</t>
  </si>
  <si>
    <t>Жаркое по- домашнему</t>
  </si>
  <si>
    <t>Щи из свежей капусты</t>
  </si>
  <si>
    <t>70/30</t>
  </si>
  <si>
    <t>Рыба запеченая в сметанном соусе</t>
  </si>
  <si>
    <t>Биточек мясной</t>
  </si>
  <si>
    <t>Рис отварной</t>
  </si>
  <si>
    <t>салат из морской капусты</t>
  </si>
  <si>
    <t>Помидоры в  собственом соку</t>
  </si>
  <si>
    <t>Тефтель" ежик"</t>
  </si>
  <si>
    <t>40/20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</si>
</sst>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 applyAlignment="1">
      <alignment horizontal="center"/>
    </xf>
    <xf numFmtId="0" fontId="4" fillId="0" borderId="5" xfId="0" applyFont="1" applyFill="1" applyBorder="1"/>
    <xf numFmtId="0" fontId="4" fillId="0" borderId="4" xfId="0" applyFont="1" applyFill="1" applyBorder="1"/>
    <xf numFmtId="0" fontId="3" fillId="0" borderId="3" xfId="0" applyFont="1" applyFill="1" applyBorder="1"/>
    <xf numFmtId="2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4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3"/>
  <sheetViews>
    <sheetView tabSelected="1" topLeftCell="A226" workbookViewId="0">
      <selection activeCell="D2" sqref="D2:I2"/>
    </sheetView>
  </sheetViews>
  <sheetFormatPr defaultRowHeight="18.75"/>
  <cols>
    <col min="1" max="1" width="6.140625" style="1" customWidth="1"/>
    <col min="2" max="3" width="7.85546875" style="1" customWidth="1"/>
    <col min="4" max="4" width="41.7109375" style="1" customWidth="1"/>
    <col min="5" max="5" width="13.42578125" style="1" customWidth="1"/>
    <col min="6" max="6" width="11" style="1" customWidth="1"/>
    <col min="7" max="7" width="15.140625" style="1" customWidth="1"/>
    <col min="8" max="8" width="10.42578125" style="47" customWidth="1"/>
    <col min="9" max="9" width="10.28515625" style="47" customWidth="1"/>
    <col min="10" max="10" width="11.42578125" style="47" customWidth="1"/>
    <col min="11" max="229" width="9.140625" style="47"/>
    <col min="230" max="230" width="6.140625" style="47" customWidth="1"/>
    <col min="231" max="231" width="7.85546875" style="47" customWidth="1"/>
    <col min="232" max="232" width="28.140625" style="47" customWidth="1"/>
    <col min="233" max="246" width="9.140625" style="47"/>
    <col min="247" max="247" width="6.140625" style="47" customWidth="1"/>
    <col min="248" max="248" width="7.85546875" style="47" customWidth="1"/>
    <col min="249" max="249" width="28.140625" style="47" customWidth="1"/>
    <col min="250" max="250" width="16.42578125" style="47" customWidth="1"/>
    <col min="251" max="252" width="0" style="47" hidden="1" customWidth="1"/>
    <col min="253" max="253" width="11.85546875" style="47" customWidth="1"/>
    <col min="254" max="254" width="12.28515625" style="47" customWidth="1"/>
    <col min="255" max="255" width="10.140625" style="47" customWidth="1"/>
    <col min="256" max="485" width="9.140625" style="47"/>
    <col min="486" max="486" width="6.140625" style="47" customWidth="1"/>
    <col min="487" max="487" width="7.85546875" style="47" customWidth="1"/>
    <col min="488" max="488" width="28.140625" style="47" customWidth="1"/>
    <col min="489" max="502" width="9.140625" style="47"/>
    <col min="503" max="503" width="6.140625" style="47" customWidth="1"/>
    <col min="504" max="504" width="7.85546875" style="47" customWidth="1"/>
    <col min="505" max="505" width="28.140625" style="47" customWidth="1"/>
    <col min="506" max="506" width="16.42578125" style="47" customWidth="1"/>
    <col min="507" max="508" width="0" style="47" hidden="1" customWidth="1"/>
    <col min="509" max="509" width="11.85546875" style="47" customWidth="1"/>
    <col min="510" max="510" width="12.28515625" style="47" customWidth="1"/>
    <col min="511" max="511" width="10.140625" style="47" customWidth="1"/>
    <col min="512" max="741" width="9.140625" style="47"/>
    <col min="742" max="742" width="6.140625" style="47" customWidth="1"/>
    <col min="743" max="743" width="7.85546875" style="47" customWidth="1"/>
    <col min="744" max="744" width="28.140625" style="47" customWidth="1"/>
    <col min="745" max="758" width="9.140625" style="47"/>
    <col min="759" max="759" width="6.140625" style="47" customWidth="1"/>
    <col min="760" max="760" width="7.85546875" style="47" customWidth="1"/>
    <col min="761" max="761" width="28.140625" style="47" customWidth="1"/>
    <col min="762" max="762" width="16.42578125" style="47" customWidth="1"/>
    <col min="763" max="764" width="0" style="47" hidden="1" customWidth="1"/>
    <col min="765" max="765" width="11.85546875" style="47" customWidth="1"/>
    <col min="766" max="766" width="12.28515625" style="47" customWidth="1"/>
    <col min="767" max="767" width="10.140625" style="47" customWidth="1"/>
    <col min="768" max="997" width="9.140625" style="47"/>
    <col min="998" max="998" width="6.140625" style="47" customWidth="1"/>
    <col min="999" max="999" width="7.85546875" style="47" customWidth="1"/>
    <col min="1000" max="1000" width="28.140625" style="47" customWidth="1"/>
    <col min="1001" max="1014" width="9.140625" style="47"/>
    <col min="1015" max="1015" width="6.140625" style="47" customWidth="1"/>
    <col min="1016" max="1016" width="7.85546875" style="47" customWidth="1"/>
    <col min="1017" max="1017" width="28.140625" style="47" customWidth="1"/>
    <col min="1018" max="1018" width="16.42578125" style="47" customWidth="1"/>
    <col min="1019" max="1020" width="0" style="47" hidden="1" customWidth="1"/>
    <col min="1021" max="1021" width="11.85546875" style="47" customWidth="1"/>
    <col min="1022" max="1022" width="12.28515625" style="47" customWidth="1"/>
    <col min="1023" max="1023" width="10.140625" style="47" customWidth="1"/>
    <col min="1024" max="1253" width="9.140625" style="47"/>
    <col min="1254" max="1254" width="6.140625" style="47" customWidth="1"/>
    <col min="1255" max="1255" width="7.85546875" style="47" customWidth="1"/>
    <col min="1256" max="1256" width="28.140625" style="47" customWidth="1"/>
    <col min="1257" max="1270" width="9.140625" style="47"/>
    <col min="1271" max="1271" width="6.140625" style="47" customWidth="1"/>
    <col min="1272" max="1272" width="7.85546875" style="47" customWidth="1"/>
    <col min="1273" max="1273" width="28.140625" style="47" customWidth="1"/>
    <col min="1274" max="1274" width="16.42578125" style="47" customWidth="1"/>
    <col min="1275" max="1276" width="0" style="47" hidden="1" customWidth="1"/>
    <col min="1277" max="1277" width="11.85546875" style="47" customWidth="1"/>
    <col min="1278" max="1278" width="12.28515625" style="47" customWidth="1"/>
    <col min="1279" max="1279" width="10.140625" style="47" customWidth="1"/>
    <col min="1280" max="1509" width="9.140625" style="47"/>
    <col min="1510" max="1510" width="6.140625" style="47" customWidth="1"/>
    <col min="1511" max="1511" width="7.85546875" style="47" customWidth="1"/>
    <col min="1512" max="1512" width="28.140625" style="47" customWidth="1"/>
    <col min="1513" max="1526" width="9.140625" style="47"/>
    <col min="1527" max="1527" width="6.140625" style="47" customWidth="1"/>
    <col min="1528" max="1528" width="7.85546875" style="47" customWidth="1"/>
    <col min="1529" max="1529" width="28.140625" style="47" customWidth="1"/>
    <col min="1530" max="1530" width="16.42578125" style="47" customWidth="1"/>
    <col min="1531" max="1532" width="0" style="47" hidden="1" customWidth="1"/>
    <col min="1533" max="1533" width="11.85546875" style="47" customWidth="1"/>
    <col min="1534" max="1534" width="12.28515625" style="47" customWidth="1"/>
    <col min="1535" max="1535" width="10.140625" style="47" customWidth="1"/>
    <col min="1536" max="1765" width="9.140625" style="47"/>
    <col min="1766" max="1766" width="6.140625" style="47" customWidth="1"/>
    <col min="1767" max="1767" width="7.85546875" style="47" customWidth="1"/>
    <col min="1768" max="1768" width="28.140625" style="47" customWidth="1"/>
    <col min="1769" max="1782" width="9.140625" style="47"/>
    <col min="1783" max="1783" width="6.140625" style="47" customWidth="1"/>
    <col min="1784" max="1784" width="7.85546875" style="47" customWidth="1"/>
    <col min="1785" max="1785" width="28.140625" style="47" customWidth="1"/>
    <col min="1786" max="1786" width="16.42578125" style="47" customWidth="1"/>
    <col min="1787" max="1788" width="0" style="47" hidden="1" customWidth="1"/>
    <col min="1789" max="1789" width="11.85546875" style="47" customWidth="1"/>
    <col min="1790" max="1790" width="12.28515625" style="47" customWidth="1"/>
    <col min="1791" max="1791" width="10.140625" style="47" customWidth="1"/>
    <col min="1792" max="2021" width="9.140625" style="47"/>
    <col min="2022" max="2022" width="6.140625" style="47" customWidth="1"/>
    <col min="2023" max="2023" width="7.85546875" style="47" customWidth="1"/>
    <col min="2024" max="2024" width="28.140625" style="47" customWidth="1"/>
    <col min="2025" max="2038" width="9.140625" style="47"/>
    <col min="2039" max="2039" width="6.140625" style="47" customWidth="1"/>
    <col min="2040" max="2040" width="7.85546875" style="47" customWidth="1"/>
    <col min="2041" max="2041" width="28.140625" style="47" customWidth="1"/>
    <col min="2042" max="2042" width="16.42578125" style="47" customWidth="1"/>
    <col min="2043" max="2044" width="0" style="47" hidden="1" customWidth="1"/>
    <col min="2045" max="2045" width="11.85546875" style="47" customWidth="1"/>
    <col min="2046" max="2046" width="12.28515625" style="47" customWidth="1"/>
    <col min="2047" max="2047" width="10.140625" style="47" customWidth="1"/>
    <col min="2048" max="2277" width="9.140625" style="47"/>
    <col min="2278" max="2278" width="6.140625" style="47" customWidth="1"/>
    <col min="2279" max="2279" width="7.85546875" style="47" customWidth="1"/>
    <col min="2280" max="2280" width="28.140625" style="47" customWidth="1"/>
    <col min="2281" max="2294" width="9.140625" style="47"/>
    <col min="2295" max="2295" width="6.140625" style="47" customWidth="1"/>
    <col min="2296" max="2296" width="7.85546875" style="47" customWidth="1"/>
    <col min="2297" max="2297" width="28.140625" style="47" customWidth="1"/>
    <col min="2298" max="2298" width="16.42578125" style="47" customWidth="1"/>
    <col min="2299" max="2300" width="0" style="47" hidden="1" customWidth="1"/>
    <col min="2301" max="2301" width="11.85546875" style="47" customWidth="1"/>
    <col min="2302" max="2302" width="12.28515625" style="47" customWidth="1"/>
    <col min="2303" max="2303" width="10.140625" style="47" customWidth="1"/>
    <col min="2304" max="2533" width="9.140625" style="47"/>
    <col min="2534" max="2534" width="6.140625" style="47" customWidth="1"/>
    <col min="2535" max="2535" width="7.85546875" style="47" customWidth="1"/>
    <col min="2536" max="2536" width="28.140625" style="47" customWidth="1"/>
    <col min="2537" max="2550" width="9.140625" style="47"/>
    <col min="2551" max="2551" width="6.140625" style="47" customWidth="1"/>
    <col min="2552" max="2552" width="7.85546875" style="47" customWidth="1"/>
    <col min="2553" max="2553" width="28.140625" style="47" customWidth="1"/>
    <col min="2554" max="2554" width="16.42578125" style="47" customWidth="1"/>
    <col min="2555" max="2556" width="0" style="47" hidden="1" customWidth="1"/>
    <col min="2557" max="2557" width="11.85546875" style="47" customWidth="1"/>
    <col min="2558" max="2558" width="12.28515625" style="47" customWidth="1"/>
    <col min="2559" max="2559" width="10.140625" style="47" customWidth="1"/>
    <col min="2560" max="2789" width="9.140625" style="47"/>
    <col min="2790" max="2790" width="6.140625" style="47" customWidth="1"/>
    <col min="2791" max="2791" width="7.85546875" style="47" customWidth="1"/>
    <col min="2792" max="2792" width="28.140625" style="47" customWidth="1"/>
    <col min="2793" max="2806" width="9.140625" style="47"/>
    <col min="2807" max="2807" width="6.140625" style="47" customWidth="1"/>
    <col min="2808" max="2808" width="7.85546875" style="47" customWidth="1"/>
    <col min="2809" max="2809" width="28.140625" style="47" customWidth="1"/>
    <col min="2810" max="2810" width="16.42578125" style="47" customWidth="1"/>
    <col min="2811" max="2812" width="0" style="47" hidden="1" customWidth="1"/>
    <col min="2813" max="2813" width="11.85546875" style="47" customWidth="1"/>
    <col min="2814" max="2814" width="12.28515625" style="47" customWidth="1"/>
    <col min="2815" max="2815" width="10.140625" style="47" customWidth="1"/>
    <col min="2816" max="3045" width="9.140625" style="47"/>
    <col min="3046" max="3046" width="6.140625" style="47" customWidth="1"/>
    <col min="3047" max="3047" width="7.85546875" style="47" customWidth="1"/>
    <col min="3048" max="3048" width="28.140625" style="47" customWidth="1"/>
    <col min="3049" max="3062" width="9.140625" style="47"/>
    <col min="3063" max="3063" width="6.140625" style="47" customWidth="1"/>
    <col min="3064" max="3064" width="7.85546875" style="47" customWidth="1"/>
    <col min="3065" max="3065" width="28.140625" style="47" customWidth="1"/>
    <col min="3066" max="3066" width="16.42578125" style="47" customWidth="1"/>
    <col min="3067" max="3068" width="0" style="47" hidden="1" customWidth="1"/>
    <col min="3069" max="3069" width="11.85546875" style="47" customWidth="1"/>
    <col min="3070" max="3070" width="12.28515625" style="47" customWidth="1"/>
    <col min="3071" max="3071" width="10.140625" style="47" customWidth="1"/>
    <col min="3072" max="3301" width="9.140625" style="47"/>
    <col min="3302" max="3302" width="6.140625" style="47" customWidth="1"/>
    <col min="3303" max="3303" width="7.85546875" style="47" customWidth="1"/>
    <col min="3304" max="3304" width="28.140625" style="47" customWidth="1"/>
    <col min="3305" max="3318" width="9.140625" style="47"/>
    <col min="3319" max="3319" width="6.140625" style="47" customWidth="1"/>
    <col min="3320" max="3320" width="7.85546875" style="47" customWidth="1"/>
    <col min="3321" max="3321" width="28.140625" style="47" customWidth="1"/>
    <col min="3322" max="3322" width="16.42578125" style="47" customWidth="1"/>
    <col min="3323" max="3324" width="0" style="47" hidden="1" customWidth="1"/>
    <col min="3325" max="3325" width="11.85546875" style="47" customWidth="1"/>
    <col min="3326" max="3326" width="12.28515625" style="47" customWidth="1"/>
    <col min="3327" max="3327" width="10.140625" style="47" customWidth="1"/>
    <col min="3328" max="3557" width="9.140625" style="47"/>
    <col min="3558" max="3558" width="6.140625" style="47" customWidth="1"/>
    <col min="3559" max="3559" width="7.85546875" style="47" customWidth="1"/>
    <col min="3560" max="3560" width="28.140625" style="47" customWidth="1"/>
    <col min="3561" max="3574" width="9.140625" style="47"/>
    <col min="3575" max="3575" width="6.140625" style="47" customWidth="1"/>
    <col min="3576" max="3576" width="7.85546875" style="47" customWidth="1"/>
    <col min="3577" max="3577" width="28.140625" style="47" customWidth="1"/>
    <col min="3578" max="3578" width="16.42578125" style="47" customWidth="1"/>
    <col min="3579" max="3580" width="0" style="47" hidden="1" customWidth="1"/>
    <col min="3581" max="3581" width="11.85546875" style="47" customWidth="1"/>
    <col min="3582" max="3582" width="12.28515625" style="47" customWidth="1"/>
    <col min="3583" max="3583" width="10.140625" style="47" customWidth="1"/>
    <col min="3584" max="3813" width="9.140625" style="47"/>
    <col min="3814" max="3814" width="6.140625" style="47" customWidth="1"/>
    <col min="3815" max="3815" width="7.85546875" style="47" customWidth="1"/>
    <col min="3816" max="3816" width="28.140625" style="47" customWidth="1"/>
    <col min="3817" max="3830" width="9.140625" style="47"/>
    <col min="3831" max="3831" width="6.140625" style="47" customWidth="1"/>
    <col min="3832" max="3832" width="7.85546875" style="47" customWidth="1"/>
    <col min="3833" max="3833" width="28.140625" style="47" customWidth="1"/>
    <col min="3834" max="3834" width="16.42578125" style="47" customWidth="1"/>
    <col min="3835" max="3836" width="0" style="47" hidden="1" customWidth="1"/>
    <col min="3837" max="3837" width="11.85546875" style="47" customWidth="1"/>
    <col min="3838" max="3838" width="12.28515625" style="47" customWidth="1"/>
    <col min="3839" max="3839" width="10.140625" style="47" customWidth="1"/>
    <col min="3840" max="4069" width="9.140625" style="47"/>
    <col min="4070" max="4070" width="6.140625" style="47" customWidth="1"/>
    <col min="4071" max="4071" width="7.85546875" style="47" customWidth="1"/>
    <col min="4072" max="4072" width="28.140625" style="47" customWidth="1"/>
    <col min="4073" max="4086" width="9.140625" style="47"/>
    <col min="4087" max="4087" width="6.140625" style="47" customWidth="1"/>
    <col min="4088" max="4088" width="7.85546875" style="47" customWidth="1"/>
    <col min="4089" max="4089" width="28.140625" style="47" customWidth="1"/>
    <col min="4090" max="4090" width="16.42578125" style="47" customWidth="1"/>
    <col min="4091" max="4092" width="0" style="47" hidden="1" customWidth="1"/>
    <col min="4093" max="4093" width="11.85546875" style="47" customWidth="1"/>
    <col min="4094" max="4094" width="12.28515625" style="47" customWidth="1"/>
    <col min="4095" max="4095" width="10.140625" style="47" customWidth="1"/>
    <col min="4096" max="4325" width="9.140625" style="47"/>
    <col min="4326" max="4326" width="6.140625" style="47" customWidth="1"/>
    <col min="4327" max="4327" width="7.85546875" style="47" customWidth="1"/>
    <col min="4328" max="4328" width="28.140625" style="47" customWidth="1"/>
    <col min="4329" max="4342" width="9.140625" style="47"/>
    <col min="4343" max="4343" width="6.140625" style="47" customWidth="1"/>
    <col min="4344" max="4344" width="7.85546875" style="47" customWidth="1"/>
    <col min="4345" max="4345" width="28.140625" style="47" customWidth="1"/>
    <col min="4346" max="4346" width="16.42578125" style="47" customWidth="1"/>
    <col min="4347" max="4348" width="0" style="47" hidden="1" customWidth="1"/>
    <col min="4349" max="4349" width="11.85546875" style="47" customWidth="1"/>
    <col min="4350" max="4350" width="12.28515625" style="47" customWidth="1"/>
    <col min="4351" max="4351" width="10.140625" style="47" customWidth="1"/>
    <col min="4352" max="4581" width="9.140625" style="47"/>
    <col min="4582" max="4582" width="6.140625" style="47" customWidth="1"/>
    <col min="4583" max="4583" width="7.85546875" style="47" customWidth="1"/>
    <col min="4584" max="4584" width="28.140625" style="47" customWidth="1"/>
    <col min="4585" max="4598" width="9.140625" style="47"/>
    <col min="4599" max="4599" width="6.140625" style="47" customWidth="1"/>
    <col min="4600" max="4600" width="7.85546875" style="47" customWidth="1"/>
    <col min="4601" max="4601" width="28.140625" style="47" customWidth="1"/>
    <col min="4602" max="4602" width="16.42578125" style="47" customWidth="1"/>
    <col min="4603" max="4604" width="0" style="47" hidden="1" customWidth="1"/>
    <col min="4605" max="4605" width="11.85546875" style="47" customWidth="1"/>
    <col min="4606" max="4606" width="12.28515625" style="47" customWidth="1"/>
    <col min="4607" max="4607" width="10.140625" style="47" customWidth="1"/>
    <col min="4608" max="4837" width="9.140625" style="47"/>
    <col min="4838" max="4838" width="6.140625" style="47" customWidth="1"/>
    <col min="4839" max="4839" width="7.85546875" style="47" customWidth="1"/>
    <col min="4840" max="4840" width="28.140625" style="47" customWidth="1"/>
    <col min="4841" max="4854" width="9.140625" style="47"/>
    <col min="4855" max="4855" width="6.140625" style="47" customWidth="1"/>
    <col min="4856" max="4856" width="7.85546875" style="47" customWidth="1"/>
    <col min="4857" max="4857" width="28.140625" style="47" customWidth="1"/>
    <col min="4858" max="4858" width="16.42578125" style="47" customWidth="1"/>
    <col min="4859" max="4860" width="0" style="47" hidden="1" customWidth="1"/>
    <col min="4861" max="4861" width="11.85546875" style="47" customWidth="1"/>
    <col min="4862" max="4862" width="12.28515625" style="47" customWidth="1"/>
    <col min="4863" max="4863" width="10.140625" style="47" customWidth="1"/>
    <col min="4864" max="5093" width="9.140625" style="47"/>
    <col min="5094" max="5094" width="6.140625" style="47" customWidth="1"/>
    <col min="5095" max="5095" width="7.85546875" style="47" customWidth="1"/>
    <col min="5096" max="5096" width="28.140625" style="47" customWidth="1"/>
    <col min="5097" max="5110" width="9.140625" style="47"/>
    <col min="5111" max="5111" width="6.140625" style="47" customWidth="1"/>
    <col min="5112" max="5112" width="7.85546875" style="47" customWidth="1"/>
    <col min="5113" max="5113" width="28.140625" style="47" customWidth="1"/>
    <col min="5114" max="5114" width="16.42578125" style="47" customWidth="1"/>
    <col min="5115" max="5116" width="0" style="47" hidden="1" customWidth="1"/>
    <col min="5117" max="5117" width="11.85546875" style="47" customWidth="1"/>
    <col min="5118" max="5118" width="12.28515625" style="47" customWidth="1"/>
    <col min="5119" max="5119" width="10.140625" style="47" customWidth="1"/>
    <col min="5120" max="5349" width="9.140625" style="47"/>
    <col min="5350" max="5350" width="6.140625" style="47" customWidth="1"/>
    <col min="5351" max="5351" width="7.85546875" style="47" customWidth="1"/>
    <col min="5352" max="5352" width="28.140625" style="47" customWidth="1"/>
    <col min="5353" max="5366" width="9.140625" style="47"/>
    <col min="5367" max="5367" width="6.140625" style="47" customWidth="1"/>
    <col min="5368" max="5368" width="7.85546875" style="47" customWidth="1"/>
    <col min="5369" max="5369" width="28.140625" style="47" customWidth="1"/>
    <col min="5370" max="5370" width="16.42578125" style="47" customWidth="1"/>
    <col min="5371" max="5372" width="0" style="47" hidden="1" customWidth="1"/>
    <col min="5373" max="5373" width="11.85546875" style="47" customWidth="1"/>
    <col min="5374" max="5374" width="12.28515625" style="47" customWidth="1"/>
    <col min="5375" max="5375" width="10.140625" style="47" customWidth="1"/>
    <col min="5376" max="5605" width="9.140625" style="47"/>
    <col min="5606" max="5606" width="6.140625" style="47" customWidth="1"/>
    <col min="5607" max="5607" width="7.85546875" style="47" customWidth="1"/>
    <col min="5608" max="5608" width="28.140625" style="47" customWidth="1"/>
    <col min="5609" max="5622" width="9.140625" style="47"/>
    <col min="5623" max="5623" width="6.140625" style="47" customWidth="1"/>
    <col min="5624" max="5624" width="7.85546875" style="47" customWidth="1"/>
    <col min="5625" max="5625" width="28.140625" style="47" customWidth="1"/>
    <col min="5626" max="5626" width="16.42578125" style="47" customWidth="1"/>
    <col min="5627" max="5628" width="0" style="47" hidden="1" customWidth="1"/>
    <col min="5629" max="5629" width="11.85546875" style="47" customWidth="1"/>
    <col min="5630" max="5630" width="12.28515625" style="47" customWidth="1"/>
    <col min="5631" max="5631" width="10.140625" style="47" customWidth="1"/>
    <col min="5632" max="5861" width="9.140625" style="47"/>
    <col min="5862" max="5862" width="6.140625" style="47" customWidth="1"/>
    <col min="5863" max="5863" width="7.85546875" style="47" customWidth="1"/>
    <col min="5864" max="5864" width="28.140625" style="47" customWidth="1"/>
    <col min="5865" max="5878" width="9.140625" style="47"/>
    <col min="5879" max="5879" width="6.140625" style="47" customWidth="1"/>
    <col min="5880" max="5880" width="7.85546875" style="47" customWidth="1"/>
    <col min="5881" max="5881" width="28.140625" style="47" customWidth="1"/>
    <col min="5882" max="5882" width="16.42578125" style="47" customWidth="1"/>
    <col min="5883" max="5884" width="0" style="47" hidden="1" customWidth="1"/>
    <col min="5885" max="5885" width="11.85546875" style="47" customWidth="1"/>
    <col min="5886" max="5886" width="12.28515625" style="47" customWidth="1"/>
    <col min="5887" max="5887" width="10.140625" style="47" customWidth="1"/>
    <col min="5888" max="6117" width="9.140625" style="47"/>
    <col min="6118" max="6118" width="6.140625" style="47" customWidth="1"/>
    <col min="6119" max="6119" width="7.85546875" style="47" customWidth="1"/>
    <col min="6120" max="6120" width="28.140625" style="47" customWidth="1"/>
    <col min="6121" max="6134" width="9.140625" style="47"/>
    <col min="6135" max="6135" width="6.140625" style="47" customWidth="1"/>
    <col min="6136" max="6136" width="7.85546875" style="47" customWidth="1"/>
    <col min="6137" max="6137" width="28.140625" style="47" customWidth="1"/>
    <col min="6138" max="6138" width="16.42578125" style="47" customWidth="1"/>
    <col min="6139" max="6140" width="0" style="47" hidden="1" customWidth="1"/>
    <col min="6141" max="6141" width="11.85546875" style="47" customWidth="1"/>
    <col min="6142" max="6142" width="12.28515625" style="47" customWidth="1"/>
    <col min="6143" max="6143" width="10.140625" style="47" customWidth="1"/>
    <col min="6144" max="6373" width="9.140625" style="47"/>
    <col min="6374" max="6374" width="6.140625" style="47" customWidth="1"/>
    <col min="6375" max="6375" width="7.85546875" style="47" customWidth="1"/>
    <col min="6376" max="6376" width="28.140625" style="47" customWidth="1"/>
    <col min="6377" max="6390" width="9.140625" style="47"/>
    <col min="6391" max="6391" width="6.140625" style="47" customWidth="1"/>
    <col min="6392" max="6392" width="7.85546875" style="47" customWidth="1"/>
    <col min="6393" max="6393" width="28.140625" style="47" customWidth="1"/>
    <col min="6394" max="6394" width="16.42578125" style="47" customWidth="1"/>
    <col min="6395" max="6396" width="0" style="47" hidden="1" customWidth="1"/>
    <col min="6397" max="6397" width="11.85546875" style="47" customWidth="1"/>
    <col min="6398" max="6398" width="12.28515625" style="47" customWidth="1"/>
    <col min="6399" max="6399" width="10.140625" style="47" customWidth="1"/>
    <col min="6400" max="6629" width="9.140625" style="47"/>
    <col min="6630" max="6630" width="6.140625" style="47" customWidth="1"/>
    <col min="6631" max="6631" width="7.85546875" style="47" customWidth="1"/>
    <col min="6632" max="6632" width="28.140625" style="47" customWidth="1"/>
    <col min="6633" max="6646" width="9.140625" style="47"/>
    <col min="6647" max="6647" width="6.140625" style="47" customWidth="1"/>
    <col min="6648" max="6648" width="7.85546875" style="47" customWidth="1"/>
    <col min="6649" max="6649" width="28.140625" style="47" customWidth="1"/>
    <col min="6650" max="6650" width="16.42578125" style="47" customWidth="1"/>
    <col min="6651" max="6652" width="0" style="47" hidden="1" customWidth="1"/>
    <col min="6653" max="6653" width="11.85546875" style="47" customWidth="1"/>
    <col min="6654" max="6654" width="12.28515625" style="47" customWidth="1"/>
    <col min="6655" max="6655" width="10.140625" style="47" customWidth="1"/>
    <col min="6656" max="6885" width="9.140625" style="47"/>
    <col min="6886" max="6886" width="6.140625" style="47" customWidth="1"/>
    <col min="6887" max="6887" width="7.85546875" style="47" customWidth="1"/>
    <col min="6888" max="6888" width="28.140625" style="47" customWidth="1"/>
    <col min="6889" max="6902" width="9.140625" style="47"/>
    <col min="6903" max="6903" width="6.140625" style="47" customWidth="1"/>
    <col min="6904" max="6904" width="7.85546875" style="47" customWidth="1"/>
    <col min="6905" max="6905" width="28.140625" style="47" customWidth="1"/>
    <col min="6906" max="6906" width="16.42578125" style="47" customWidth="1"/>
    <col min="6907" max="6908" width="0" style="47" hidden="1" customWidth="1"/>
    <col min="6909" max="6909" width="11.85546875" style="47" customWidth="1"/>
    <col min="6910" max="6910" width="12.28515625" style="47" customWidth="1"/>
    <col min="6911" max="6911" width="10.140625" style="47" customWidth="1"/>
    <col min="6912" max="7141" width="9.140625" style="47"/>
    <col min="7142" max="7142" width="6.140625" style="47" customWidth="1"/>
    <col min="7143" max="7143" width="7.85546875" style="47" customWidth="1"/>
    <col min="7144" max="7144" width="28.140625" style="47" customWidth="1"/>
    <col min="7145" max="7158" width="9.140625" style="47"/>
    <col min="7159" max="7159" width="6.140625" style="47" customWidth="1"/>
    <col min="7160" max="7160" width="7.85546875" style="47" customWidth="1"/>
    <col min="7161" max="7161" width="28.140625" style="47" customWidth="1"/>
    <col min="7162" max="7162" width="16.42578125" style="47" customWidth="1"/>
    <col min="7163" max="7164" width="0" style="47" hidden="1" customWidth="1"/>
    <col min="7165" max="7165" width="11.85546875" style="47" customWidth="1"/>
    <col min="7166" max="7166" width="12.28515625" style="47" customWidth="1"/>
    <col min="7167" max="7167" width="10.140625" style="47" customWidth="1"/>
    <col min="7168" max="7397" width="9.140625" style="47"/>
    <col min="7398" max="7398" width="6.140625" style="47" customWidth="1"/>
    <col min="7399" max="7399" width="7.85546875" style="47" customWidth="1"/>
    <col min="7400" max="7400" width="28.140625" style="47" customWidth="1"/>
    <col min="7401" max="7414" width="9.140625" style="47"/>
    <col min="7415" max="7415" width="6.140625" style="47" customWidth="1"/>
    <col min="7416" max="7416" width="7.85546875" style="47" customWidth="1"/>
    <col min="7417" max="7417" width="28.140625" style="47" customWidth="1"/>
    <col min="7418" max="7418" width="16.42578125" style="47" customWidth="1"/>
    <col min="7419" max="7420" width="0" style="47" hidden="1" customWidth="1"/>
    <col min="7421" max="7421" width="11.85546875" style="47" customWidth="1"/>
    <col min="7422" max="7422" width="12.28515625" style="47" customWidth="1"/>
    <col min="7423" max="7423" width="10.140625" style="47" customWidth="1"/>
    <col min="7424" max="7653" width="9.140625" style="47"/>
    <col min="7654" max="7654" width="6.140625" style="47" customWidth="1"/>
    <col min="7655" max="7655" width="7.85546875" style="47" customWidth="1"/>
    <col min="7656" max="7656" width="28.140625" style="47" customWidth="1"/>
    <col min="7657" max="7670" width="9.140625" style="47"/>
    <col min="7671" max="7671" width="6.140625" style="47" customWidth="1"/>
    <col min="7672" max="7672" width="7.85546875" style="47" customWidth="1"/>
    <col min="7673" max="7673" width="28.140625" style="47" customWidth="1"/>
    <col min="7674" max="7674" width="16.42578125" style="47" customWidth="1"/>
    <col min="7675" max="7676" width="0" style="47" hidden="1" customWidth="1"/>
    <col min="7677" max="7677" width="11.85546875" style="47" customWidth="1"/>
    <col min="7678" max="7678" width="12.28515625" style="47" customWidth="1"/>
    <col min="7679" max="7679" width="10.140625" style="47" customWidth="1"/>
    <col min="7680" max="7909" width="9.140625" style="47"/>
    <col min="7910" max="7910" width="6.140625" style="47" customWidth="1"/>
    <col min="7911" max="7911" width="7.85546875" style="47" customWidth="1"/>
    <col min="7912" max="7912" width="28.140625" style="47" customWidth="1"/>
    <col min="7913" max="7926" width="9.140625" style="47"/>
    <col min="7927" max="7927" width="6.140625" style="47" customWidth="1"/>
    <col min="7928" max="7928" width="7.85546875" style="47" customWidth="1"/>
    <col min="7929" max="7929" width="28.140625" style="47" customWidth="1"/>
    <col min="7930" max="7930" width="16.42578125" style="47" customWidth="1"/>
    <col min="7931" max="7932" width="0" style="47" hidden="1" customWidth="1"/>
    <col min="7933" max="7933" width="11.85546875" style="47" customWidth="1"/>
    <col min="7934" max="7934" width="12.28515625" style="47" customWidth="1"/>
    <col min="7935" max="7935" width="10.140625" style="47" customWidth="1"/>
    <col min="7936" max="8165" width="9.140625" style="47"/>
    <col min="8166" max="8166" width="6.140625" style="47" customWidth="1"/>
    <col min="8167" max="8167" width="7.85546875" style="47" customWidth="1"/>
    <col min="8168" max="8168" width="28.140625" style="47" customWidth="1"/>
    <col min="8169" max="8182" width="9.140625" style="47"/>
    <col min="8183" max="8183" width="6.140625" style="47" customWidth="1"/>
    <col min="8184" max="8184" width="7.85546875" style="47" customWidth="1"/>
    <col min="8185" max="8185" width="28.140625" style="47" customWidth="1"/>
    <col min="8186" max="8186" width="16.42578125" style="47" customWidth="1"/>
    <col min="8187" max="8188" width="0" style="47" hidden="1" customWidth="1"/>
    <col min="8189" max="8189" width="11.85546875" style="47" customWidth="1"/>
    <col min="8190" max="8190" width="12.28515625" style="47" customWidth="1"/>
    <col min="8191" max="8191" width="10.140625" style="47" customWidth="1"/>
    <col min="8192" max="8421" width="9.140625" style="47"/>
    <col min="8422" max="8422" width="6.140625" style="47" customWidth="1"/>
    <col min="8423" max="8423" width="7.85546875" style="47" customWidth="1"/>
    <col min="8424" max="8424" width="28.140625" style="47" customWidth="1"/>
    <col min="8425" max="8438" width="9.140625" style="47"/>
    <col min="8439" max="8439" width="6.140625" style="47" customWidth="1"/>
    <col min="8440" max="8440" width="7.85546875" style="47" customWidth="1"/>
    <col min="8441" max="8441" width="28.140625" style="47" customWidth="1"/>
    <col min="8442" max="8442" width="16.42578125" style="47" customWidth="1"/>
    <col min="8443" max="8444" width="0" style="47" hidden="1" customWidth="1"/>
    <col min="8445" max="8445" width="11.85546875" style="47" customWidth="1"/>
    <col min="8446" max="8446" width="12.28515625" style="47" customWidth="1"/>
    <col min="8447" max="8447" width="10.140625" style="47" customWidth="1"/>
    <col min="8448" max="8677" width="9.140625" style="47"/>
    <col min="8678" max="8678" width="6.140625" style="47" customWidth="1"/>
    <col min="8679" max="8679" width="7.85546875" style="47" customWidth="1"/>
    <col min="8680" max="8680" width="28.140625" style="47" customWidth="1"/>
    <col min="8681" max="8694" width="9.140625" style="47"/>
    <col min="8695" max="8695" width="6.140625" style="47" customWidth="1"/>
    <col min="8696" max="8696" width="7.85546875" style="47" customWidth="1"/>
    <col min="8697" max="8697" width="28.140625" style="47" customWidth="1"/>
    <col min="8698" max="8698" width="16.42578125" style="47" customWidth="1"/>
    <col min="8699" max="8700" width="0" style="47" hidden="1" customWidth="1"/>
    <col min="8701" max="8701" width="11.85546875" style="47" customWidth="1"/>
    <col min="8702" max="8702" width="12.28515625" style="47" customWidth="1"/>
    <col min="8703" max="8703" width="10.140625" style="47" customWidth="1"/>
    <col min="8704" max="8933" width="9.140625" style="47"/>
    <col min="8934" max="8934" width="6.140625" style="47" customWidth="1"/>
    <col min="8935" max="8935" width="7.85546875" style="47" customWidth="1"/>
    <col min="8936" max="8936" width="28.140625" style="47" customWidth="1"/>
    <col min="8937" max="8950" width="9.140625" style="47"/>
    <col min="8951" max="8951" width="6.140625" style="47" customWidth="1"/>
    <col min="8952" max="8952" width="7.85546875" style="47" customWidth="1"/>
    <col min="8953" max="8953" width="28.140625" style="47" customWidth="1"/>
    <col min="8954" max="8954" width="16.42578125" style="47" customWidth="1"/>
    <col min="8955" max="8956" width="0" style="47" hidden="1" customWidth="1"/>
    <col min="8957" max="8957" width="11.85546875" style="47" customWidth="1"/>
    <col min="8958" max="8958" width="12.28515625" style="47" customWidth="1"/>
    <col min="8959" max="8959" width="10.140625" style="47" customWidth="1"/>
    <col min="8960" max="9189" width="9.140625" style="47"/>
    <col min="9190" max="9190" width="6.140625" style="47" customWidth="1"/>
    <col min="9191" max="9191" width="7.85546875" style="47" customWidth="1"/>
    <col min="9192" max="9192" width="28.140625" style="47" customWidth="1"/>
    <col min="9193" max="9206" width="9.140625" style="47"/>
    <col min="9207" max="9207" width="6.140625" style="47" customWidth="1"/>
    <col min="9208" max="9208" width="7.85546875" style="47" customWidth="1"/>
    <col min="9209" max="9209" width="28.140625" style="47" customWidth="1"/>
    <col min="9210" max="9210" width="16.42578125" style="47" customWidth="1"/>
    <col min="9211" max="9212" width="0" style="47" hidden="1" customWidth="1"/>
    <col min="9213" max="9213" width="11.85546875" style="47" customWidth="1"/>
    <col min="9214" max="9214" width="12.28515625" style="47" customWidth="1"/>
    <col min="9215" max="9215" width="10.140625" style="47" customWidth="1"/>
    <col min="9216" max="9445" width="9.140625" style="47"/>
    <col min="9446" max="9446" width="6.140625" style="47" customWidth="1"/>
    <col min="9447" max="9447" width="7.85546875" style="47" customWidth="1"/>
    <col min="9448" max="9448" width="28.140625" style="47" customWidth="1"/>
    <col min="9449" max="9462" width="9.140625" style="47"/>
    <col min="9463" max="9463" width="6.140625" style="47" customWidth="1"/>
    <col min="9464" max="9464" width="7.85546875" style="47" customWidth="1"/>
    <col min="9465" max="9465" width="28.140625" style="47" customWidth="1"/>
    <col min="9466" max="9466" width="16.42578125" style="47" customWidth="1"/>
    <col min="9467" max="9468" width="0" style="47" hidden="1" customWidth="1"/>
    <col min="9469" max="9469" width="11.85546875" style="47" customWidth="1"/>
    <col min="9470" max="9470" width="12.28515625" style="47" customWidth="1"/>
    <col min="9471" max="9471" width="10.140625" style="47" customWidth="1"/>
    <col min="9472" max="9701" width="9.140625" style="47"/>
    <col min="9702" max="9702" width="6.140625" style="47" customWidth="1"/>
    <col min="9703" max="9703" width="7.85546875" style="47" customWidth="1"/>
    <col min="9704" max="9704" width="28.140625" style="47" customWidth="1"/>
    <col min="9705" max="9718" width="9.140625" style="47"/>
    <col min="9719" max="9719" width="6.140625" style="47" customWidth="1"/>
    <col min="9720" max="9720" width="7.85546875" style="47" customWidth="1"/>
    <col min="9721" max="9721" width="28.140625" style="47" customWidth="1"/>
    <col min="9722" max="9722" width="16.42578125" style="47" customWidth="1"/>
    <col min="9723" max="9724" width="0" style="47" hidden="1" customWidth="1"/>
    <col min="9725" max="9725" width="11.85546875" style="47" customWidth="1"/>
    <col min="9726" max="9726" width="12.28515625" style="47" customWidth="1"/>
    <col min="9727" max="9727" width="10.140625" style="47" customWidth="1"/>
    <col min="9728" max="9957" width="9.140625" style="47"/>
    <col min="9958" max="9958" width="6.140625" style="47" customWidth="1"/>
    <col min="9959" max="9959" width="7.85546875" style="47" customWidth="1"/>
    <col min="9960" max="9960" width="28.140625" style="47" customWidth="1"/>
    <col min="9961" max="9974" width="9.140625" style="47"/>
    <col min="9975" max="9975" width="6.140625" style="47" customWidth="1"/>
    <col min="9976" max="9976" width="7.85546875" style="47" customWidth="1"/>
    <col min="9977" max="9977" width="28.140625" style="47" customWidth="1"/>
    <col min="9978" max="9978" width="16.42578125" style="47" customWidth="1"/>
    <col min="9979" max="9980" width="0" style="47" hidden="1" customWidth="1"/>
    <col min="9981" max="9981" width="11.85546875" style="47" customWidth="1"/>
    <col min="9982" max="9982" width="12.28515625" style="47" customWidth="1"/>
    <col min="9983" max="9983" width="10.140625" style="47" customWidth="1"/>
    <col min="9984" max="10213" width="9.140625" style="47"/>
    <col min="10214" max="10214" width="6.140625" style="47" customWidth="1"/>
    <col min="10215" max="10215" width="7.85546875" style="47" customWidth="1"/>
    <col min="10216" max="10216" width="28.140625" style="47" customWidth="1"/>
    <col min="10217" max="10230" width="9.140625" style="47"/>
    <col min="10231" max="10231" width="6.140625" style="47" customWidth="1"/>
    <col min="10232" max="10232" width="7.85546875" style="47" customWidth="1"/>
    <col min="10233" max="10233" width="28.140625" style="47" customWidth="1"/>
    <col min="10234" max="10234" width="16.42578125" style="47" customWidth="1"/>
    <col min="10235" max="10236" width="0" style="47" hidden="1" customWidth="1"/>
    <col min="10237" max="10237" width="11.85546875" style="47" customWidth="1"/>
    <col min="10238" max="10238" width="12.28515625" style="47" customWidth="1"/>
    <col min="10239" max="10239" width="10.140625" style="47" customWidth="1"/>
    <col min="10240" max="10469" width="9.140625" style="47"/>
    <col min="10470" max="10470" width="6.140625" style="47" customWidth="1"/>
    <col min="10471" max="10471" width="7.85546875" style="47" customWidth="1"/>
    <col min="10472" max="10472" width="28.140625" style="47" customWidth="1"/>
    <col min="10473" max="10486" width="9.140625" style="47"/>
    <col min="10487" max="10487" width="6.140625" style="47" customWidth="1"/>
    <col min="10488" max="10488" width="7.85546875" style="47" customWidth="1"/>
    <col min="10489" max="10489" width="28.140625" style="47" customWidth="1"/>
    <col min="10490" max="10490" width="16.42578125" style="47" customWidth="1"/>
    <col min="10491" max="10492" width="0" style="47" hidden="1" customWidth="1"/>
    <col min="10493" max="10493" width="11.85546875" style="47" customWidth="1"/>
    <col min="10494" max="10494" width="12.28515625" style="47" customWidth="1"/>
    <col min="10495" max="10495" width="10.140625" style="47" customWidth="1"/>
    <col min="10496" max="10725" width="9.140625" style="47"/>
    <col min="10726" max="10726" width="6.140625" style="47" customWidth="1"/>
    <col min="10727" max="10727" width="7.85546875" style="47" customWidth="1"/>
    <col min="10728" max="10728" width="28.140625" style="47" customWidth="1"/>
    <col min="10729" max="10742" width="9.140625" style="47"/>
    <col min="10743" max="10743" width="6.140625" style="47" customWidth="1"/>
    <col min="10744" max="10744" width="7.85546875" style="47" customWidth="1"/>
    <col min="10745" max="10745" width="28.140625" style="47" customWidth="1"/>
    <col min="10746" max="10746" width="16.42578125" style="47" customWidth="1"/>
    <col min="10747" max="10748" width="0" style="47" hidden="1" customWidth="1"/>
    <col min="10749" max="10749" width="11.85546875" style="47" customWidth="1"/>
    <col min="10750" max="10750" width="12.28515625" style="47" customWidth="1"/>
    <col min="10751" max="10751" width="10.140625" style="47" customWidth="1"/>
    <col min="10752" max="10981" width="9.140625" style="47"/>
    <col min="10982" max="10982" width="6.140625" style="47" customWidth="1"/>
    <col min="10983" max="10983" width="7.85546875" style="47" customWidth="1"/>
    <col min="10984" max="10984" width="28.140625" style="47" customWidth="1"/>
    <col min="10985" max="10998" width="9.140625" style="47"/>
    <col min="10999" max="10999" width="6.140625" style="47" customWidth="1"/>
    <col min="11000" max="11000" width="7.85546875" style="47" customWidth="1"/>
    <col min="11001" max="11001" width="28.140625" style="47" customWidth="1"/>
    <col min="11002" max="11002" width="16.42578125" style="47" customWidth="1"/>
    <col min="11003" max="11004" width="0" style="47" hidden="1" customWidth="1"/>
    <col min="11005" max="11005" width="11.85546875" style="47" customWidth="1"/>
    <col min="11006" max="11006" width="12.28515625" style="47" customWidth="1"/>
    <col min="11007" max="11007" width="10.140625" style="47" customWidth="1"/>
    <col min="11008" max="11237" width="9.140625" style="47"/>
    <col min="11238" max="11238" width="6.140625" style="47" customWidth="1"/>
    <col min="11239" max="11239" width="7.85546875" style="47" customWidth="1"/>
    <col min="11240" max="11240" width="28.140625" style="47" customWidth="1"/>
    <col min="11241" max="11254" width="9.140625" style="47"/>
    <col min="11255" max="11255" width="6.140625" style="47" customWidth="1"/>
    <col min="11256" max="11256" width="7.85546875" style="47" customWidth="1"/>
    <col min="11257" max="11257" width="28.140625" style="47" customWidth="1"/>
    <col min="11258" max="11258" width="16.42578125" style="47" customWidth="1"/>
    <col min="11259" max="11260" width="0" style="47" hidden="1" customWidth="1"/>
    <col min="11261" max="11261" width="11.85546875" style="47" customWidth="1"/>
    <col min="11262" max="11262" width="12.28515625" style="47" customWidth="1"/>
    <col min="11263" max="11263" width="10.140625" style="47" customWidth="1"/>
    <col min="11264" max="11493" width="9.140625" style="47"/>
    <col min="11494" max="11494" width="6.140625" style="47" customWidth="1"/>
    <col min="11495" max="11495" width="7.85546875" style="47" customWidth="1"/>
    <col min="11496" max="11496" width="28.140625" style="47" customWidth="1"/>
    <col min="11497" max="11510" width="9.140625" style="47"/>
    <col min="11511" max="11511" width="6.140625" style="47" customWidth="1"/>
    <col min="11512" max="11512" width="7.85546875" style="47" customWidth="1"/>
    <col min="11513" max="11513" width="28.140625" style="47" customWidth="1"/>
    <col min="11514" max="11514" width="16.42578125" style="47" customWidth="1"/>
    <col min="11515" max="11516" width="0" style="47" hidden="1" customWidth="1"/>
    <col min="11517" max="11517" width="11.85546875" style="47" customWidth="1"/>
    <col min="11518" max="11518" width="12.28515625" style="47" customWidth="1"/>
    <col min="11519" max="11519" width="10.140625" style="47" customWidth="1"/>
    <col min="11520" max="11749" width="9.140625" style="47"/>
    <col min="11750" max="11750" width="6.140625" style="47" customWidth="1"/>
    <col min="11751" max="11751" width="7.85546875" style="47" customWidth="1"/>
    <col min="11752" max="11752" width="28.140625" style="47" customWidth="1"/>
    <col min="11753" max="11766" width="9.140625" style="47"/>
    <col min="11767" max="11767" width="6.140625" style="47" customWidth="1"/>
    <col min="11768" max="11768" width="7.85546875" style="47" customWidth="1"/>
    <col min="11769" max="11769" width="28.140625" style="47" customWidth="1"/>
    <col min="11770" max="11770" width="16.42578125" style="47" customWidth="1"/>
    <col min="11771" max="11772" width="0" style="47" hidden="1" customWidth="1"/>
    <col min="11773" max="11773" width="11.85546875" style="47" customWidth="1"/>
    <col min="11774" max="11774" width="12.28515625" style="47" customWidth="1"/>
    <col min="11775" max="11775" width="10.140625" style="47" customWidth="1"/>
    <col min="11776" max="12005" width="9.140625" style="47"/>
    <col min="12006" max="12006" width="6.140625" style="47" customWidth="1"/>
    <col min="12007" max="12007" width="7.85546875" style="47" customWidth="1"/>
    <col min="12008" max="12008" width="28.140625" style="47" customWidth="1"/>
    <col min="12009" max="12022" width="9.140625" style="47"/>
    <col min="12023" max="12023" width="6.140625" style="47" customWidth="1"/>
    <col min="12024" max="12024" width="7.85546875" style="47" customWidth="1"/>
    <col min="12025" max="12025" width="28.140625" style="47" customWidth="1"/>
    <col min="12026" max="12026" width="16.42578125" style="47" customWidth="1"/>
    <col min="12027" max="12028" width="0" style="47" hidden="1" customWidth="1"/>
    <col min="12029" max="12029" width="11.85546875" style="47" customWidth="1"/>
    <col min="12030" max="12030" width="12.28515625" style="47" customWidth="1"/>
    <col min="12031" max="12031" width="10.140625" style="47" customWidth="1"/>
    <col min="12032" max="12261" width="9.140625" style="47"/>
    <col min="12262" max="12262" width="6.140625" style="47" customWidth="1"/>
    <col min="12263" max="12263" width="7.85546875" style="47" customWidth="1"/>
    <col min="12264" max="12264" width="28.140625" style="47" customWidth="1"/>
    <col min="12265" max="12278" width="9.140625" style="47"/>
    <col min="12279" max="12279" width="6.140625" style="47" customWidth="1"/>
    <col min="12280" max="12280" width="7.85546875" style="47" customWidth="1"/>
    <col min="12281" max="12281" width="28.140625" style="47" customWidth="1"/>
    <col min="12282" max="12282" width="16.42578125" style="47" customWidth="1"/>
    <col min="12283" max="12284" width="0" style="47" hidden="1" customWidth="1"/>
    <col min="12285" max="12285" width="11.85546875" style="47" customWidth="1"/>
    <col min="12286" max="12286" width="12.28515625" style="47" customWidth="1"/>
    <col min="12287" max="12287" width="10.140625" style="47" customWidth="1"/>
    <col min="12288" max="12517" width="9.140625" style="47"/>
    <col min="12518" max="12518" width="6.140625" style="47" customWidth="1"/>
    <col min="12519" max="12519" width="7.85546875" style="47" customWidth="1"/>
    <col min="12520" max="12520" width="28.140625" style="47" customWidth="1"/>
    <col min="12521" max="12534" width="9.140625" style="47"/>
    <col min="12535" max="12535" width="6.140625" style="47" customWidth="1"/>
    <col min="12536" max="12536" width="7.85546875" style="47" customWidth="1"/>
    <col min="12537" max="12537" width="28.140625" style="47" customWidth="1"/>
    <col min="12538" max="12538" width="16.42578125" style="47" customWidth="1"/>
    <col min="12539" max="12540" width="0" style="47" hidden="1" customWidth="1"/>
    <col min="12541" max="12541" width="11.85546875" style="47" customWidth="1"/>
    <col min="12542" max="12542" width="12.28515625" style="47" customWidth="1"/>
    <col min="12543" max="12543" width="10.140625" style="47" customWidth="1"/>
    <col min="12544" max="12773" width="9.140625" style="47"/>
    <col min="12774" max="12774" width="6.140625" style="47" customWidth="1"/>
    <col min="12775" max="12775" width="7.85546875" style="47" customWidth="1"/>
    <col min="12776" max="12776" width="28.140625" style="47" customWidth="1"/>
    <col min="12777" max="12790" width="9.140625" style="47"/>
    <col min="12791" max="12791" width="6.140625" style="47" customWidth="1"/>
    <col min="12792" max="12792" width="7.85546875" style="47" customWidth="1"/>
    <col min="12793" max="12793" width="28.140625" style="47" customWidth="1"/>
    <col min="12794" max="12794" width="16.42578125" style="47" customWidth="1"/>
    <col min="12795" max="12796" width="0" style="47" hidden="1" customWidth="1"/>
    <col min="12797" max="12797" width="11.85546875" style="47" customWidth="1"/>
    <col min="12798" max="12798" width="12.28515625" style="47" customWidth="1"/>
    <col min="12799" max="12799" width="10.140625" style="47" customWidth="1"/>
    <col min="12800" max="13029" width="9.140625" style="47"/>
    <col min="13030" max="13030" width="6.140625" style="47" customWidth="1"/>
    <col min="13031" max="13031" width="7.85546875" style="47" customWidth="1"/>
    <col min="13032" max="13032" width="28.140625" style="47" customWidth="1"/>
    <col min="13033" max="13046" width="9.140625" style="47"/>
    <col min="13047" max="13047" width="6.140625" style="47" customWidth="1"/>
    <col min="13048" max="13048" width="7.85546875" style="47" customWidth="1"/>
    <col min="13049" max="13049" width="28.140625" style="47" customWidth="1"/>
    <col min="13050" max="13050" width="16.42578125" style="47" customWidth="1"/>
    <col min="13051" max="13052" width="0" style="47" hidden="1" customWidth="1"/>
    <col min="13053" max="13053" width="11.85546875" style="47" customWidth="1"/>
    <col min="13054" max="13054" width="12.28515625" style="47" customWidth="1"/>
    <col min="13055" max="13055" width="10.140625" style="47" customWidth="1"/>
    <col min="13056" max="13285" width="9.140625" style="47"/>
    <col min="13286" max="13286" width="6.140625" style="47" customWidth="1"/>
    <col min="13287" max="13287" width="7.85546875" style="47" customWidth="1"/>
    <col min="13288" max="13288" width="28.140625" style="47" customWidth="1"/>
    <col min="13289" max="13302" width="9.140625" style="47"/>
    <col min="13303" max="13303" width="6.140625" style="47" customWidth="1"/>
    <col min="13304" max="13304" width="7.85546875" style="47" customWidth="1"/>
    <col min="13305" max="13305" width="28.140625" style="47" customWidth="1"/>
    <col min="13306" max="13306" width="16.42578125" style="47" customWidth="1"/>
    <col min="13307" max="13308" width="0" style="47" hidden="1" customWidth="1"/>
    <col min="13309" max="13309" width="11.85546875" style="47" customWidth="1"/>
    <col min="13310" max="13310" width="12.28515625" style="47" customWidth="1"/>
    <col min="13311" max="13311" width="10.140625" style="47" customWidth="1"/>
    <col min="13312" max="13541" width="9.140625" style="47"/>
    <col min="13542" max="13542" width="6.140625" style="47" customWidth="1"/>
    <col min="13543" max="13543" width="7.85546875" style="47" customWidth="1"/>
    <col min="13544" max="13544" width="28.140625" style="47" customWidth="1"/>
    <col min="13545" max="13558" width="9.140625" style="47"/>
    <col min="13559" max="13559" width="6.140625" style="47" customWidth="1"/>
    <col min="13560" max="13560" width="7.85546875" style="47" customWidth="1"/>
    <col min="13561" max="13561" width="28.140625" style="47" customWidth="1"/>
    <col min="13562" max="13562" width="16.42578125" style="47" customWidth="1"/>
    <col min="13563" max="13564" width="0" style="47" hidden="1" customWidth="1"/>
    <col min="13565" max="13565" width="11.85546875" style="47" customWidth="1"/>
    <col min="13566" max="13566" width="12.28515625" style="47" customWidth="1"/>
    <col min="13567" max="13567" width="10.140625" style="47" customWidth="1"/>
    <col min="13568" max="13797" width="9.140625" style="47"/>
    <col min="13798" max="13798" width="6.140625" style="47" customWidth="1"/>
    <col min="13799" max="13799" width="7.85546875" style="47" customWidth="1"/>
    <col min="13800" max="13800" width="28.140625" style="47" customWidth="1"/>
    <col min="13801" max="13814" width="9.140625" style="47"/>
    <col min="13815" max="13815" width="6.140625" style="47" customWidth="1"/>
    <col min="13816" max="13816" width="7.85546875" style="47" customWidth="1"/>
    <col min="13817" max="13817" width="28.140625" style="47" customWidth="1"/>
    <col min="13818" max="13818" width="16.42578125" style="47" customWidth="1"/>
    <col min="13819" max="13820" width="0" style="47" hidden="1" customWidth="1"/>
    <col min="13821" max="13821" width="11.85546875" style="47" customWidth="1"/>
    <col min="13822" max="13822" width="12.28515625" style="47" customWidth="1"/>
    <col min="13823" max="13823" width="10.140625" style="47" customWidth="1"/>
    <col min="13824" max="14053" width="9.140625" style="47"/>
    <col min="14054" max="14054" width="6.140625" style="47" customWidth="1"/>
    <col min="14055" max="14055" width="7.85546875" style="47" customWidth="1"/>
    <col min="14056" max="14056" width="28.140625" style="47" customWidth="1"/>
    <col min="14057" max="14070" width="9.140625" style="47"/>
    <col min="14071" max="14071" width="6.140625" style="47" customWidth="1"/>
    <col min="14072" max="14072" width="7.85546875" style="47" customWidth="1"/>
    <col min="14073" max="14073" width="28.140625" style="47" customWidth="1"/>
    <col min="14074" max="14074" width="16.42578125" style="47" customWidth="1"/>
    <col min="14075" max="14076" width="0" style="47" hidden="1" customWidth="1"/>
    <col min="14077" max="14077" width="11.85546875" style="47" customWidth="1"/>
    <col min="14078" max="14078" width="12.28515625" style="47" customWidth="1"/>
    <col min="14079" max="14079" width="10.140625" style="47" customWidth="1"/>
    <col min="14080" max="14309" width="9.140625" style="47"/>
    <col min="14310" max="14310" width="6.140625" style="47" customWidth="1"/>
    <col min="14311" max="14311" width="7.85546875" style="47" customWidth="1"/>
    <col min="14312" max="14312" width="28.140625" style="47" customWidth="1"/>
    <col min="14313" max="14326" width="9.140625" style="47"/>
    <col min="14327" max="14327" width="6.140625" style="47" customWidth="1"/>
    <col min="14328" max="14328" width="7.85546875" style="47" customWidth="1"/>
    <col min="14329" max="14329" width="28.140625" style="47" customWidth="1"/>
    <col min="14330" max="14330" width="16.42578125" style="47" customWidth="1"/>
    <col min="14331" max="14332" width="0" style="47" hidden="1" customWidth="1"/>
    <col min="14333" max="14333" width="11.85546875" style="47" customWidth="1"/>
    <col min="14334" max="14334" width="12.28515625" style="47" customWidth="1"/>
    <col min="14335" max="14335" width="10.140625" style="47" customWidth="1"/>
    <col min="14336" max="14565" width="9.140625" style="47"/>
    <col min="14566" max="14566" width="6.140625" style="47" customWidth="1"/>
    <col min="14567" max="14567" width="7.85546875" style="47" customWidth="1"/>
    <col min="14568" max="14568" width="28.140625" style="47" customWidth="1"/>
    <col min="14569" max="14582" width="9.140625" style="47"/>
    <col min="14583" max="14583" width="6.140625" style="47" customWidth="1"/>
    <col min="14584" max="14584" width="7.85546875" style="47" customWidth="1"/>
    <col min="14585" max="14585" width="28.140625" style="47" customWidth="1"/>
    <col min="14586" max="14586" width="16.42578125" style="47" customWidth="1"/>
    <col min="14587" max="14588" width="0" style="47" hidden="1" customWidth="1"/>
    <col min="14589" max="14589" width="11.85546875" style="47" customWidth="1"/>
    <col min="14590" max="14590" width="12.28515625" style="47" customWidth="1"/>
    <col min="14591" max="14591" width="10.140625" style="47" customWidth="1"/>
    <col min="14592" max="14821" width="9.140625" style="47"/>
    <col min="14822" max="14822" width="6.140625" style="47" customWidth="1"/>
    <col min="14823" max="14823" width="7.85546875" style="47" customWidth="1"/>
    <col min="14824" max="14824" width="28.140625" style="47" customWidth="1"/>
    <col min="14825" max="14838" width="9.140625" style="47"/>
    <col min="14839" max="14839" width="6.140625" style="47" customWidth="1"/>
    <col min="14840" max="14840" width="7.85546875" style="47" customWidth="1"/>
    <col min="14841" max="14841" width="28.140625" style="47" customWidth="1"/>
    <col min="14842" max="14842" width="16.42578125" style="47" customWidth="1"/>
    <col min="14843" max="14844" width="0" style="47" hidden="1" customWidth="1"/>
    <col min="14845" max="14845" width="11.85546875" style="47" customWidth="1"/>
    <col min="14846" max="14846" width="12.28515625" style="47" customWidth="1"/>
    <col min="14847" max="14847" width="10.140625" style="47" customWidth="1"/>
    <col min="14848" max="15077" width="9.140625" style="47"/>
    <col min="15078" max="15078" width="6.140625" style="47" customWidth="1"/>
    <col min="15079" max="15079" width="7.85546875" style="47" customWidth="1"/>
    <col min="15080" max="15080" width="28.140625" style="47" customWidth="1"/>
    <col min="15081" max="15094" width="9.140625" style="47"/>
    <col min="15095" max="15095" width="6.140625" style="47" customWidth="1"/>
    <col min="15096" max="15096" width="7.85546875" style="47" customWidth="1"/>
    <col min="15097" max="15097" width="28.140625" style="47" customWidth="1"/>
    <col min="15098" max="15098" width="16.42578125" style="47" customWidth="1"/>
    <col min="15099" max="15100" width="0" style="47" hidden="1" customWidth="1"/>
    <col min="15101" max="15101" width="11.85546875" style="47" customWidth="1"/>
    <col min="15102" max="15102" width="12.28515625" style="47" customWidth="1"/>
    <col min="15103" max="15103" width="10.140625" style="47" customWidth="1"/>
    <col min="15104" max="15333" width="9.140625" style="47"/>
    <col min="15334" max="15334" width="6.140625" style="47" customWidth="1"/>
    <col min="15335" max="15335" width="7.85546875" style="47" customWidth="1"/>
    <col min="15336" max="15336" width="28.140625" style="47" customWidth="1"/>
    <col min="15337" max="15350" width="9.140625" style="47"/>
    <col min="15351" max="15351" width="6.140625" style="47" customWidth="1"/>
    <col min="15352" max="15352" width="7.85546875" style="47" customWidth="1"/>
    <col min="15353" max="15353" width="28.140625" style="47" customWidth="1"/>
    <col min="15354" max="15354" width="16.42578125" style="47" customWidth="1"/>
    <col min="15355" max="15356" width="0" style="47" hidden="1" customWidth="1"/>
    <col min="15357" max="15357" width="11.85546875" style="47" customWidth="1"/>
    <col min="15358" max="15358" width="12.28515625" style="47" customWidth="1"/>
    <col min="15359" max="15359" width="10.140625" style="47" customWidth="1"/>
    <col min="15360" max="15589" width="9.140625" style="47"/>
    <col min="15590" max="15590" width="6.140625" style="47" customWidth="1"/>
    <col min="15591" max="15591" width="7.85546875" style="47" customWidth="1"/>
    <col min="15592" max="15592" width="28.140625" style="47" customWidth="1"/>
    <col min="15593" max="15606" width="9.140625" style="47"/>
    <col min="15607" max="15607" width="6.140625" style="47" customWidth="1"/>
    <col min="15608" max="15608" width="7.85546875" style="47" customWidth="1"/>
    <col min="15609" max="15609" width="28.140625" style="47" customWidth="1"/>
    <col min="15610" max="15610" width="16.42578125" style="47" customWidth="1"/>
    <col min="15611" max="15612" width="0" style="47" hidden="1" customWidth="1"/>
    <col min="15613" max="15613" width="11.85546875" style="47" customWidth="1"/>
    <col min="15614" max="15614" width="12.28515625" style="47" customWidth="1"/>
    <col min="15615" max="15615" width="10.140625" style="47" customWidth="1"/>
    <col min="15616" max="15845" width="9.140625" style="47"/>
    <col min="15846" max="15846" width="6.140625" style="47" customWidth="1"/>
    <col min="15847" max="15847" width="7.85546875" style="47" customWidth="1"/>
    <col min="15848" max="15848" width="28.140625" style="47" customWidth="1"/>
    <col min="15849" max="15862" width="9.140625" style="47"/>
    <col min="15863" max="15863" width="6.140625" style="47" customWidth="1"/>
    <col min="15864" max="15864" width="7.85546875" style="47" customWidth="1"/>
    <col min="15865" max="15865" width="28.140625" style="47" customWidth="1"/>
    <col min="15866" max="15866" width="16.42578125" style="47" customWidth="1"/>
    <col min="15867" max="15868" width="0" style="47" hidden="1" customWidth="1"/>
    <col min="15869" max="15869" width="11.85546875" style="47" customWidth="1"/>
    <col min="15870" max="15870" width="12.28515625" style="47" customWidth="1"/>
    <col min="15871" max="15871" width="10.140625" style="47" customWidth="1"/>
    <col min="15872" max="16101" width="9.140625" style="47"/>
    <col min="16102" max="16102" width="6.140625" style="47" customWidth="1"/>
    <col min="16103" max="16103" width="7.85546875" style="47" customWidth="1"/>
    <col min="16104" max="16104" width="28.140625" style="47" customWidth="1"/>
    <col min="16105" max="16118" width="9.140625" style="47"/>
    <col min="16119" max="16119" width="6.140625" style="47" customWidth="1"/>
    <col min="16120" max="16120" width="7.85546875" style="47" customWidth="1"/>
    <col min="16121" max="16121" width="28.140625" style="47" customWidth="1"/>
    <col min="16122" max="16122" width="16.42578125" style="47" customWidth="1"/>
    <col min="16123" max="16124" width="0" style="47" hidden="1" customWidth="1"/>
    <col min="16125" max="16125" width="11.85546875" style="47" customWidth="1"/>
    <col min="16126" max="16126" width="12.28515625" style="47" customWidth="1"/>
    <col min="16127" max="16127" width="10.140625" style="47" customWidth="1"/>
    <col min="16128" max="16357" width="9.140625" style="47"/>
    <col min="16358" max="16358" width="6.140625" style="47" customWidth="1"/>
    <col min="16359" max="16359" width="7.85546875" style="47" customWidth="1"/>
    <col min="16360" max="16360" width="28.140625" style="47" customWidth="1"/>
    <col min="16361" max="16384" width="9.140625" style="47"/>
  </cols>
  <sheetData>
    <row r="1" spans="4:9">
      <c r="D1" s="9"/>
      <c r="E1" s="9"/>
      <c r="F1" s="9"/>
      <c r="G1" s="9"/>
      <c r="H1" s="2"/>
      <c r="I1" s="2"/>
    </row>
    <row r="2" spans="4:9">
      <c r="D2" s="49" t="s">
        <v>0</v>
      </c>
      <c r="E2" s="49"/>
      <c r="F2" s="49"/>
      <c r="G2" s="49"/>
      <c r="H2" s="49"/>
      <c r="I2" s="49"/>
    </row>
    <row r="3" spans="4:9">
      <c r="D3" s="25"/>
      <c r="E3" s="25"/>
      <c r="F3" s="25"/>
      <c r="G3" s="25"/>
      <c r="H3" s="25"/>
      <c r="I3" s="25"/>
    </row>
    <row r="4" spans="4:9">
      <c r="D4" s="2"/>
      <c r="E4" s="2"/>
      <c r="F4" s="2"/>
      <c r="G4" s="2"/>
      <c r="H4" s="2"/>
      <c r="I4" s="2"/>
    </row>
    <row r="5" spans="4:9">
      <c r="D5" s="25" t="s">
        <v>29</v>
      </c>
      <c r="E5" s="25"/>
      <c r="F5" s="25"/>
      <c r="G5" s="25"/>
      <c r="H5" s="25"/>
      <c r="I5" s="25"/>
    </row>
    <row r="6" spans="4:9">
      <c r="D6" s="2"/>
      <c r="E6" s="2"/>
      <c r="F6" s="2"/>
      <c r="G6" s="2"/>
      <c r="H6" s="2"/>
      <c r="I6" s="2"/>
    </row>
    <row r="7" spans="4:9">
      <c r="D7" s="33" t="s">
        <v>1</v>
      </c>
      <c r="E7" s="33" t="s">
        <v>2</v>
      </c>
      <c r="F7" s="33" t="s">
        <v>3</v>
      </c>
      <c r="G7" s="33" t="s">
        <v>4</v>
      </c>
      <c r="H7" s="2"/>
      <c r="I7" s="2"/>
    </row>
    <row r="8" spans="4:9">
      <c r="D8" s="34" t="s">
        <v>5</v>
      </c>
      <c r="E8" s="35"/>
      <c r="F8" s="35"/>
      <c r="G8" s="36"/>
      <c r="H8" s="2"/>
      <c r="I8" s="2"/>
    </row>
    <row r="9" spans="4:9">
      <c r="D9" s="37" t="s">
        <v>22</v>
      </c>
      <c r="E9" s="33">
        <v>250</v>
      </c>
      <c r="F9" s="33">
        <v>104.13</v>
      </c>
      <c r="G9" s="33">
        <v>17.14</v>
      </c>
      <c r="H9" s="2"/>
      <c r="I9" s="2"/>
    </row>
    <row r="10" spans="4:9">
      <c r="D10" s="37" t="s">
        <v>30</v>
      </c>
      <c r="E10" s="33" t="s">
        <v>90</v>
      </c>
      <c r="F10" s="33">
        <v>263</v>
      </c>
      <c r="G10" s="33">
        <v>19.829999999999998</v>
      </c>
      <c r="H10" s="2"/>
      <c r="I10" s="2"/>
    </row>
    <row r="11" spans="4:9">
      <c r="D11" s="37" t="s">
        <v>21</v>
      </c>
      <c r="E11" s="33">
        <v>200</v>
      </c>
      <c r="F11" s="33">
        <v>118.9</v>
      </c>
      <c r="G11" s="33">
        <v>4.1100000000000003</v>
      </c>
      <c r="H11" s="2"/>
      <c r="I11" s="2"/>
    </row>
    <row r="12" spans="4:9">
      <c r="D12" s="37" t="s">
        <v>31</v>
      </c>
      <c r="E12" s="33">
        <v>100</v>
      </c>
      <c r="F12" s="33">
        <v>95</v>
      </c>
      <c r="G12" s="33">
        <v>25.92</v>
      </c>
      <c r="H12" s="2"/>
      <c r="I12" s="2"/>
    </row>
    <row r="13" spans="4:9">
      <c r="D13" s="38" t="s">
        <v>48</v>
      </c>
      <c r="E13" s="33">
        <v>640</v>
      </c>
      <c r="F13" s="39">
        <f>SUM(F9:F12)</f>
        <v>581.03</v>
      </c>
      <c r="G13" s="40">
        <f>SUM(G9:G12)</f>
        <v>67</v>
      </c>
      <c r="H13" s="2"/>
      <c r="I13" s="2"/>
    </row>
    <row r="14" spans="4:9">
      <c r="D14" s="41" t="s">
        <v>7</v>
      </c>
      <c r="E14" s="42"/>
      <c r="F14" s="43"/>
      <c r="G14" s="42"/>
      <c r="H14" s="2"/>
      <c r="I14" s="2"/>
    </row>
    <row r="15" spans="4:9">
      <c r="D15" s="37" t="s">
        <v>19</v>
      </c>
      <c r="E15" s="33">
        <v>60</v>
      </c>
      <c r="F15" s="33">
        <v>65.209999999999994</v>
      </c>
      <c r="G15" s="40">
        <v>29.12</v>
      </c>
      <c r="H15" s="2"/>
      <c r="I15" s="2"/>
    </row>
    <row r="16" spans="4:9">
      <c r="D16" s="37" t="s">
        <v>27</v>
      </c>
      <c r="E16" s="33">
        <v>250</v>
      </c>
      <c r="F16" s="33">
        <v>104.23</v>
      </c>
      <c r="G16" s="33">
        <v>21.08</v>
      </c>
      <c r="H16" s="2"/>
      <c r="I16" s="2"/>
    </row>
    <row r="17" spans="4:9">
      <c r="D17" s="37" t="s">
        <v>91</v>
      </c>
      <c r="E17" s="33">
        <v>200</v>
      </c>
      <c r="F17" s="33">
        <v>399</v>
      </c>
      <c r="G17" s="40">
        <v>44.5</v>
      </c>
      <c r="H17" s="2"/>
      <c r="I17" s="2"/>
    </row>
    <row r="18" spans="4:9">
      <c r="D18" s="44" t="s">
        <v>32</v>
      </c>
      <c r="E18" s="45">
        <v>200</v>
      </c>
      <c r="F18" s="45">
        <v>116.2</v>
      </c>
      <c r="G18" s="46">
        <v>4.1100000000000003</v>
      </c>
      <c r="H18" s="2"/>
      <c r="I18" s="2"/>
    </row>
    <row r="19" spans="4:9">
      <c r="D19" s="44" t="s">
        <v>20</v>
      </c>
      <c r="E19" s="45">
        <v>60</v>
      </c>
      <c r="F19" s="45">
        <v>135.6</v>
      </c>
      <c r="G19" s="45">
        <v>2.19</v>
      </c>
      <c r="H19" s="2"/>
      <c r="I19" s="2"/>
    </row>
    <row r="20" spans="4:9">
      <c r="D20" s="44" t="s">
        <v>48</v>
      </c>
      <c r="E20" s="45">
        <f>SUM(E15:E19)</f>
        <v>770</v>
      </c>
      <c r="F20" s="45">
        <f>SUM(F15:F19)</f>
        <v>820.24000000000012</v>
      </c>
      <c r="G20" s="46">
        <f>SUM(G15:G19)</f>
        <v>101</v>
      </c>
      <c r="H20" s="2"/>
      <c r="I20" s="2"/>
    </row>
    <row r="21" spans="4:9">
      <c r="D21" s="44" t="s">
        <v>49</v>
      </c>
      <c r="E21" s="45"/>
      <c r="F21" s="45"/>
      <c r="G21" s="46">
        <f>SUM(G13+G20)</f>
        <v>168</v>
      </c>
      <c r="H21" s="2"/>
      <c r="I21" s="2"/>
    </row>
    <row r="22" spans="4:9">
      <c r="D22" s="9"/>
      <c r="E22" s="9"/>
      <c r="F22" s="9"/>
      <c r="G22" s="10"/>
      <c r="H22" s="2"/>
      <c r="I22" s="2"/>
    </row>
    <row r="23" spans="4:9">
      <c r="D23" s="9"/>
      <c r="E23" s="9"/>
      <c r="F23" s="9"/>
      <c r="G23" s="9"/>
      <c r="H23" s="2"/>
      <c r="I23" s="2"/>
    </row>
    <row r="24" spans="4:9">
      <c r="D24" s="9" t="s">
        <v>35</v>
      </c>
      <c r="E24" s="11"/>
      <c r="F24" s="9"/>
      <c r="G24" s="9" t="s">
        <v>34</v>
      </c>
      <c r="H24" s="2"/>
      <c r="I24" s="2"/>
    </row>
    <row r="25" spans="4:9">
      <c r="D25" s="9" t="s">
        <v>9</v>
      </c>
      <c r="E25" s="12"/>
      <c r="F25" s="9"/>
      <c r="G25" s="9" t="s">
        <v>11</v>
      </c>
      <c r="H25" s="2"/>
      <c r="I25" s="2"/>
    </row>
    <row r="26" spans="4:9">
      <c r="D26" s="9" t="s">
        <v>10</v>
      </c>
      <c r="E26" s="12"/>
      <c r="F26" s="9"/>
      <c r="G26" s="9" t="s">
        <v>33</v>
      </c>
      <c r="H26" s="2"/>
      <c r="I26" s="2"/>
    </row>
    <row r="27" spans="4:9">
      <c r="D27" s="9"/>
      <c r="E27" s="9"/>
      <c r="F27" s="9"/>
      <c r="G27" s="9"/>
      <c r="H27" s="2"/>
      <c r="I27" s="2"/>
    </row>
    <row r="28" spans="4:9">
      <c r="D28" s="9"/>
      <c r="E28" s="9"/>
      <c r="F28" s="9"/>
      <c r="G28" s="9"/>
      <c r="H28" s="2"/>
      <c r="I28" s="2"/>
    </row>
    <row r="29" spans="4:9">
      <c r="D29" s="9"/>
      <c r="E29" s="9"/>
      <c r="F29" s="9"/>
      <c r="G29" s="9"/>
      <c r="H29" s="2"/>
      <c r="I29" s="2"/>
    </row>
    <row r="30" spans="4:9">
      <c r="D30" s="9"/>
      <c r="E30" s="9"/>
      <c r="F30" s="9"/>
      <c r="G30" s="9"/>
      <c r="H30" s="2"/>
      <c r="I30" s="2"/>
    </row>
    <row r="31" spans="4:9">
      <c r="D31" s="9"/>
      <c r="E31" s="9"/>
      <c r="F31" s="9"/>
      <c r="G31" s="9"/>
      <c r="H31" s="2"/>
      <c r="I31" s="2"/>
    </row>
    <row r="32" spans="4:9">
      <c r="D32" s="9"/>
      <c r="E32" s="9"/>
      <c r="F32" s="9"/>
      <c r="G32" s="9"/>
      <c r="H32" s="2"/>
      <c r="I32" s="2"/>
    </row>
    <row r="33" spans="4:9">
      <c r="D33" s="25" t="s">
        <v>0</v>
      </c>
      <c r="E33" s="25"/>
      <c r="F33" s="25"/>
      <c r="G33" s="25"/>
      <c r="H33" s="25"/>
      <c r="I33" s="25"/>
    </row>
    <row r="34" spans="4:9">
      <c r="D34" s="25"/>
      <c r="E34" s="25"/>
      <c r="F34" s="25"/>
      <c r="G34" s="25"/>
      <c r="H34" s="25"/>
      <c r="I34" s="25"/>
    </row>
    <row r="35" spans="4:9">
      <c r="D35" s="2"/>
      <c r="E35" s="2"/>
      <c r="F35" s="2"/>
      <c r="G35" s="2"/>
      <c r="H35" s="2"/>
      <c r="I35" s="2"/>
    </row>
    <row r="36" spans="4:9">
      <c r="D36" s="25" t="s">
        <v>36</v>
      </c>
      <c r="E36" s="25"/>
      <c r="F36" s="25"/>
      <c r="G36" s="25"/>
      <c r="H36" s="25"/>
      <c r="I36" s="25"/>
    </row>
    <row r="37" spans="4:9">
      <c r="D37" s="2"/>
      <c r="E37" s="2"/>
      <c r="F37" s="2"/>
      <c r="G37" s="2"/>
      <c r="H37" s="2"/>
      <c r="I37" s="2"/>
    </row>
    <row r="38" spans="4:9">
      <c r="D38" s="3" t="s">
        <v>1</v>
      </c>
      <c r="E38" s="3" t="s">
        <v>2</v>
      </c>
      <c r="F38" s="3" t="s">
        <v>3</v>
      </c>
      <c r="G38" s="3" t="s">
        <v>4</v>
      </c>
      <c r="H38" s="2"/>
      <c r="I38" s="2"/>
    </row>
    <row r="39" spans="4:9">
      <c r="D39" s="26" t="s">
        <v>5</v>
      </c>
      <c r="E39" s="27"/>
      <c r="F39" s="27"/>
      <c r="G39" s="28"/>
      <c r="H39" s="2"/>
      <c r="I39" s="2"/>
    </row>
    <row r="40" spans="4:9">
      <c r="D40" s="4" t="s">
        <v>37</v>
      </c>
      <c r="E40" s="3">
        <v>60</v>
      </c>
      <c r="F40" s="3">
        <v>36</v>
      </c>
      <c r="G40" s="3">
        <v>15.56</v>
      </c>
      <c r="H40" s="2"/>
      <c r="I40" s="2"/>
    </row>
    <row r="41" spans="4:9">
      <c r="D41" s="4" t="s">
        <v>38</v>
      </c>
      <c r="E41" s="3">
        <v>110</v>
      </c>
      <c r="F41" s="3">
        <v>285.98</v>
      </c>
      <c r="G41" s="3">
        <v>32.229999999999997</v>
      </c>
      <c r="H41" s="2"/>
      <c r="I41" s="2"/>
    </row>
    <row r="42" spans="4:9">
      <c r="D42" s="4" t="s">
        <v>39</v>
      </c>
      <c r="E42" s="3">
        <v>200</v>
      </c>
      <c r="F42" s="3">
        <v>141.87</v>
      </c>
      <c r="G42" s="3">
        <v>14.09</v>
      </c>
      <c r="H42" s="2"/>
      <c r="I42" s="2"/>
    </row>
    <row r="43" spans="4:9">
      <c r="D43" s="4" t="s">
        <v>18</v>
      </c>
      <c r="E43" s="3">
        <v>200</v>
      </c>
      <c r="F43" s="3">
        <v>48.6</v>
      </c>
      <c r="G43" s="3">
        <v>2.93</v>
      </c>
      <c r="H43" s="2"/>
      <c r="I43" s="2"/>
    </row>
    <row r="44" spans="4:9">
      <c r="D44" s="4" t="s">
        <v>8</v>
      </c>
      <c r="E44" s="3">
        <v>60</v>
      </c>
      <c r="F44" s="3">
        <v>135.6</v>
      </c>
      <c r="G44" s="5">
        <v>2.19</v>
      </c>
      <c r="H44" s="2"/>
      <c r="I44" s="2"/>
    </row>
    <row r="45" spans="4:9">
      <c r="D45" s="4" t="s">
        <v>48</v>
      </c>
      <c r="E45" s="16">
        <f>SUM(E40:E44)</f>
        <v>630</v>
      </c>
      <c r="F45" s="3">
        <f>SUM(F40:F44)</f>
        <v>648.05000000000007</v>
      </c>
      <c r="G45" s="14">
        <f>SUM(G40:G44)</f>
        <v>67</v>
      </c>
      <c r="H45" s="2"/>
      <c r="I45" s="2"/>
    </row>
    <row r="46" spans="4:9">
      <c r="D46" s="17" t="s">
        <v>7</v>
      </c>
      <c r="E46" s="24"/>
      <c r="F46" s="17"/>
      <c r="G46" s="24"/>
      <c r="H46" s="2"/>
      <c r="I46" s="2"/>
    </row>
    <row r="47" spans="4:9">
      <c r="D47" s="4" t="s">
        <v>40</v>
      </c>
      <c r="E47" s="3">
        <v>60</v>
      </c>
      <c r="F47" s="3">
        <v>93.92</v>
      </c>
      <c r="G47" s="5">
        <v>16.62</v>
      </c>
      <c r="H47" s="2"/>
      <c r="I47" s="2"/>
    </row>
    <row r="48" spans="4:9">
      <c r="D48" s="4" t="s">
        <v>12</v>
      </c>
      <c r="E48" s="3">
        <v>250</v>
      </c>
      <c r="F48" s="3">
        <v>163</v>
      </c>
      <c r="G48" s="3">
        <v>24.44</v>
      </c>
      <c r="H48" s="2"/>
      <c r="I48" s="2"/>
    </row>
    <row r="49" spans="4:9">
      <c r="D49" s="4" t="s">
        <v>41</v>
      </c>
      <c r="E49" s="3">
        <v>200</v>
      </c>
      <c r="F49" s="3">
        <v>353.9</v>
      </c>
      <c r="G49" s="5">
        <v>47.49</v>
      </c>
      <c r="H49" s="2"/>
      <c r="I49" s="2"/>
    </row>
    <row r="50" spans="4:9">
      <c r="D50" s="6" t="s">
        <v>42</v>
      </c>
      <c r="E50" s="7">
        <v>200</v>
      </c>
      <c r="F50" s="7">
        <v>104.07</v>
      </c>
      <c r="G50" s="8">
        <v>10.26</v>
      </c>
      <c r="H50" s="2"/>
      <c r="I50" s="2"/>
    </row>
    <row r="51" spans="4:9">
      <c r="D51" s="6" t="s">
        <v>8</v>
      </c>
      <c r="E51" s="7">
        <v>60</v>
      </c>
      <c r="F51" s="7">
        <v>135.6</v>
      </c>
      <c r="G51" s="7">
        <v>2.19</v>
      </c>
      <c r="H51" s="2"/>
      <c r="I51" s="2"/>
    </row>
    <row r="52" spans="4:9">
      <c r="D52" s="6" t="s">
        <v>48</v>
      </c>
      <c r="E52" s="7">
        <f>SUM(E47:E51)</f>
        <v>770</v>
      </c>
      <c r="F52" s="7">
        <f>SUM(F47:F51)</f>
        <v>850.4899999999999</v>
      </c>
      <c r="G52" s="8">
        <f>SUM(G47:G51)</f>
        <v>101.00000000000001</v>
      </c>
      <c r="H52" s="2"/>
      <c r="I52" s="2"/>
    </row>
    <row r="53" spans="4:9">
      <c r="D53" s="6" t="s">
        <v>49</v>
      </c>
      <c r="E53" s="7"/>
      <c r="F53" s="7"/>
      <c r="G53" s="8">
        <f>SUM(G45+G52)</f>
        <v>168</v>
      </c>
      <c r="H53" s="2"/>
      <c r="I53" s="2"/>
    </row>
    <row r="54" spans="4:9">
      <c r="D54" s="9"/>
      <c r="E54" s="9"/>
      <c r="F54" s="9"/>
      <c r="G54" s="10"/>
      <c r="H54" s="2"/>
      <c r="I54" s="2"/>
    </row>
    <row r="55" spans="4:9">
      <c r="D55" s="9"/>
      <c r="E55" s="9"/>
      <c r="F55" s="9"/>
      <c r="G55" s="9"/>
      <c r="H55" s="2"/>
      <c r="I55" s="2"/>
    </row>
    <row r="56" spans="4:9">
      <c r="D56" s="9" t="s">
        <v>35</v>
      </c>
      <c r="E56" s="11"/>
      <c r="F56" s="9"/>
      <c r="G56" s="9" t="s">
        <v>34</v>
      </c>
      <c r="H56" s="2"/>
      <c r="I56" s="2"/>
    </row>
    <row r="57" spans="4:9">
      <c r="D57" s="9" t="s">
        <v>9</v>
      </c>
      <c r="E57" s="12"/>
      <c r="F57" s="9"/>
      <c r="G57" s="9" t="s">
        <v>11</v>
      </c>
      <c r="H57" s="2"/>
      <c r="I57" s="2"/>
    </row>
    <row r="58" spans="4:9">
      <c r="D58" s="9" t="s">
        <v>10</v>
      </c>
      <c r="E58" s="12"/>
      <c r="F58" s="9"/>
      <c r="G58" s="9" t="s">
        <v>33</v>
      </c>
      <c r="H58" s="2"/>
      <c r="I58" s="2"/>
    </row>
    <row r="59" spans="4:9">
      <c r="D59" s="9"/>
      <c r="E59" s="9"/>
      <c r="F59" s="9"/>
      <c r="G59" s="9"/>
      <c r="H59" s="2"/>
      <c r="I59" s="2"/>
    </row>
    <row r="60" spans="4:9">
      <c r="D60" s="9"/>
      <c r="E60" s="9"/>
      <c r="F60" s="9"/>
      <c r="G60" s="9"/>
      <c r="H60" s="2"/>
      <c r="I60" s="2"/>
    </row>
    <row r="61" spans="4:9">
      <c r="D61" s="9"/>
      <c r="E61" s="9"/>
      <c r="F61" s="9"/>
      <c r="G61" s="9"/>
      <c r="H61" s="2"/>
      <c r="I61" s="2"/>
    </row>
    <row r="62" spans="4:9">
      <c r="D62" s="9"/>
      <c r="E62" s="9"/>
      <c r="F62" s="9"/>
      <c r="G62" s="9"/>
      <c r="H62" s="2"/>
      <c r="I62" s="2"/>
    </row>
    <row r="63" spans="4:9">
      <c r="D63" s="9"/>
      <c r="E63" s="9"/>
      <c r="F63" s="9"/>
      <c r="G63" s="9"/>
      <c r="H63" s="2"/>
      <c r="I63" s="2"/>
    </row>
    <row r="64" spans="4:9">
      <c r="D64" s="9"/>
      <c r="E64" s="9"/>
      <c r="F64" s="9"/>
      <c r="G64" s="9"/>
      <c r="H64" s="2"/>
      <c r="I64" s="2"/>
    </row>
    <row r="65" spans="4:9">
      <c r="D65" s="25" t="s">
        <v>0</v>
      </c>
      <c r="E65" s="25"/>
      <c r="F65" s="25"/>
      <c r="G65" s="25"/>
      <c r="H65" s="25"/>
      <c r="I65" s="25"/>
    </row>
    <row r="66" spans="4:9">
      <c r="D66" s="25"/>
      <c r="E66" s="25"/>
      <c r="F66" s="25"/>
      <c r="G66" s="25"/>
      <c r="H66" s="25"/>
      <c r="I66" s="25"/>
    </row>
    <row r="67" spans="4:9">
      <c r="D67" s="2"/>
      <c r="E67" s="2"/>
      <c r="F67" s="2"/>
      <c r="G67" s="2"/>
      <c r="H67" s="2"/>
      <c r="I67" s="2"/>
    </row>
    <row r="68" spans="4:9">
      <c r="D68" s="29" t="s">
        <v>43</v>
      </c>
      <c r="E68" s="29"/>
      <c r="F68" s="29"/>
      <c r="G68" s="29"/>
      <c r="H68" s="29"/>
      <c r="I68" s="29"/>
    </row>
    <row r="69" spans="4:9">
      <c r="D69" s="2"/>
      <c r="E69" s="2"/>
      <c r="F69" s="2"/>
      <c r="G69" s="2"/>
      <c r="H69" s="2"/>
      <c r="I69" s="2"/>
    </row>
    <row r="70" spans="4:9">
      <c r="D70" s="3" t="s">
        <v>1</v>
      </c>
      <c r="E70" s="3" t="s">
        <v>2</v>
      </c>
      <c r="F70" s="3" t="s">
        <v>3</v>
      </c>
      <c r="G70" s="3" t="s">
        <v>4</v>
      </c>
      <c r="H70" s="2"/>
      <c r="I70" s="2"/>
    </row>
    <row r="71" spans="4:9">
      <c r="D71" s="30" t="s">
        <v>5</v>
      </c>
      <c r="E71" s="31"/>
      <c r="F71" s="31"/>
      <c r="G71" s="32"/>
      <c r="H71" s="2"/>
      <c r="I71" s="2"/>
    </row>
    <row r="72" spans="4:9">
      <c r="D72" s="4" t="s">
        <v>44</v>
      </c>
      <c r="E72" s="3">
        <v>200</v>
      </c>
      <c r="F72" s="3">
        <v>140.69999999999999</v>
      </c>
      <c r="G72" s="3">
        <v>50.75</v>
      </c>
      <c r="H72" s="2"/>
      <c r="I72" s="2"/>
    </row>
    <row r="73" spans="4:9">
      <c r="D73" s="4" t="s">
        <v>45</v>
      </c>
      <c r="E73" s="3">
        <v>60</v>
      </c>
      <c r="F73" s="3">
        <v>176.1</v>
      </c>
      <c r="G73" s="3">
        <v>11.31</v>
      </c>
      <c r="H73" s="2"/>
      <c r="I73" s="2"/>
    </row>
    <row r="74" spans="4:9">
      <c r="D74" s="4" t="s">
        <v>16</v>
      </c>
      <c r="E74" s="3">
        <v>200</v>
      </c>
      <c r="F74" s="3">
        <v>61.62</v>
      </c>
      <c r="G74" s="3">
        <v>2.75</v>
      </c>
      <c r="H74" s="2"/>
      <c r="I74" s="2"/>
    </row>
    <row r="75" spans="4:9">
      <c r="D75" s="13" t="s">
        <v>13</v>
      </c>
      <c r="E75" s="3">
        <v>60</v>
      </c>
      <c r="F75" s="3">
        <v>135.6</v>
      </c>
      <c r="G75" s="3">
        <v>2.19</v>
      </c>
      <c r="H75" s="2"/>
      <c r="I75" s="2"/>
    </row>
    <row r="76" spans="4:9">
      <c r="D76" s="13" t="s">
        <v>48</v>
      </c>
      <c r="E76" s="3">
        <f>SUM(E72:E75)</f>
        <v>520</v>
      </c>
      <c r="F76" s="3">
        <f>SUM(F72:F75)</f>
        <v>514.02</v>
      </c>
      <c r="G76" s="5">
        <f>SUM(G72:G75)</f>
        <v>67</v>
      </c>
      <c r="H76" s="2"/>
      <c r="I76" s="2"/>
    </row>
    <row r="77" spans="4:9">
      <c r="D77" s="21" t="s">
        <v>7</v>
      </c>
      <c r="E77" s="17"/>
      <c r="F77" s="17"/>
      <c r="G77" s="17"/>
      <c r="H77" s="2"/>
      <c r="I77" s="2"/>
    </row>
    <row r="78" spans="4:9">
      <c r="D78" s="4" t="s">
        <v>46</v>
      </c>
      <c r="E78" s="3">
        <v>60</v>
      </c>
      <c r="F78" s="3">
        <v>129.19999999999999</v>
      </c>
      <c r="G78" s="5">
        <v>18.97</v>
      </c>
      <c r="H78" s="2"/>
      <c r="I78" s="2"/>
    </row>
    <row r="79" spans="4:9">
      <c r="D79" s="4" t="s">
        <v>92</v>
      </c>
      <c r="E79" s="3">
        <v>250</v>
      </c>
      <c r="F79" s="3">
        <v>142.9</v>
      </c>
      <c r="G79" s="3">
        <v>21.06</v>
      </c>
      <c r="H79" s="2"/>
      <c r="I79" s="2"/>
    </row>
    <row r="80" spans="4:9">
      <c r="D80" s="4" t="s">
        <v>83</v>
      </c>
      <c r="E80" s="3">
        <v>200</v>
      </c>
      <c r="F80" s="3">
        <v>175.87</v>
      </c>
      <c r="G80" s="5">
        <v>10.7</v>
      </c>
      <c r="H80" s="2"/>
      <c r="I80" s="2"/>
    </row>
    <row r="81" spans="4:9">
      <c r="D81" s="6" t="s">
        <v>28</v>
      </c>
      <c r="E81" s="7">
        <v>120</v>
      </c>
      <c r="F81" s="7">
        <v>370.15</v>
      </c>
      <c r="G81" s="8">
        <v>35.72</v>
      </c>
      <c r="H81" s="2"/>
      <c r="I81" s="2"/>
    </row>
    <row r="82" spans="4:9">
      <c r="D82" s="6" t="s">
        <v>25</v>
      </c>
      <c r="E82" s="7">
        <v>200</v>
      </c>
      <c r="F82" s="7">
        <v>94</v>
      </c>
      <c r="G82" s="7">
        <v>12.36</v>
      </c>
      <c r="H82" s="2"/>
      <c r="I82" s="2"/>
    </row>
    <row r="83" spans="4:9">
      <c r="D83" s="6" t="s">
        <v>13</v>
      </c>
      <c r="E83" s="7">
        <v>60</v>
      </c>
      <c r="F83" s="7">
        <v>135.6</v>
      </c>
      <c r="G83" s="7">
        <v>2.19</v>
      </c>
      <c r="H83" s="2"/>
      <c r="I83" s="2"/>
    </row>
    <row r="84" spans="4:9">
      <c r="D84" s="6" t="s">
        <v>48</v>
      </c>
      <c r="E84" s="7">
        <f>SUM(E78:E83)</f>
        <v>890</v>
      </c>
      <c r="F84" s="7">
        <f>SUM(F78:F83)</f>
        <v>1047.72</v>
      </c>
      <c r="G84" s="8">
        <f>SUM(G78:G83)</f>
        <v>101</v>
      </c>
      <c r="H84" s="2"/>
      <c r="I84" s="2"/>
    </row>
    <row r="85" spans="4:9">
      <c r="D85" s="6" t="s">
        <v>49</v>
      </c>
      <c r="E85" s="6"/>
      <c r="F85" s="6"/>
      <c r="G85" s="8">
        <f>SUM(G76+G84)</f>
        <v>168</v>
      </c>
      <c r="H85" s="2"/>
      <c r="I85" s="2"/>
    </row>
    <row r="86" spans="4:9">
      <c r="D86" s="9"/>
      <c r="E86" s="9"/>
      <c r="F86" s="9"/>
      <c r="G86" s="10"/>
      <c r="H86" s="2"/>
      <c r="I86" s="2"/>
    </row>
    <row r="87" spans="4:9">
      <c r="D87" s="9"/>
      <c r="E87" s="9"/>
      <c r="F87" s="9"/>
      <c r="G87" s="9"/>
      <c r="H87" s="2"/>
      <c r="I87" s="2"/>
    </row>
    <row r="88" spans="4:9">
      <c r="D88" s="9" t="s">
        <v>35</v>
      </c>
      <c r="E88" s="11"/>
      <c r="F88" s="9"/>
      <c r="G88" s="9" t="s">
        <v>34</v>
      </c>
      <c r="H88" s="2"/>
      <c r="I88" s="2"/>
    </row>
    <row r="89" spans="4:9">
      <c r="D89" s="9" t="s">
        <v>9</v>
      </c>
      <c r="E89" s="12"/>
      <c r="F89" s="9"/>
      <c r="G89" s="9" t="s">
        <v>11</v>
      </c>
      <c r="H89" s="2"/>
      <c r="I89" s="2"/>
    </row>
    <row r="90" spans="4:9">
      <c r="D90" s="9" t="s">
        <v>10</v>
      </c>
      <c r="E90" s="12"/>
      <c r="F90" s="9"/>
      <c r="G90" s="9" t="s">
        <v>47</v>
      </c>
      <c r="H90" s="2"/>
      <c r="I90" s="2"/>
    </row>
    <row r="91" spans="4:9">
      <c r="D91" s="9"/>
      <c r="E91" s="9"/>
      <c r="F91" s="9"/>
      <c r="G91" s="9"/>
      <c r="H91" s="2"/>
      <c r="I91" s="2"/>
    </row>
    <row r="92" spans="4:9">
      <c r="D92" s="9"/>
      <c r="E92" s="9"/>
      <c r="F92" s="9"/>
      <c r="G92" s="9"/>
      <c r="H92" s="2"/>
      <c r="I92" s="2"/>
    </row>
    <row r="93" spans="4:9">
      <c r="D93" s="9"/>
      <c r="E93" s="9"/>
      <c r="F93" s="9"/>
      <c r="G93" s="9"/>
      <c r="H93" s="2"/>
      <c r="I93" s="2"/>
    </row>
    <row r="94" spans="4:9">
      <c r="D94" s="9"/>
      <c r="E94" s="9"/>
      <c r="F94" s="9"/>
      <c r="G94" s="9"/>
      <c r="H94" s="2"/>
      <c r="I94" s="2"/>
    </row>
    <row r="95" spans="4:9">
      <c r="D95" s="9"/>
      <c r="E95" s="9"/>
      <c r="F95" s="9"/>
      <c r="G95" s="9"/>
      <c r="H95" s="2"/>
      <c r="I95" s="2"/>
    </row>
    <row r="96" spans="4:9">
      <c r="D96" s="25" t="s">
        <v>0</v>
      </c>
      <c r="E96" s="25"/>
      <c r="F96" s="25"/>
      <c r="G96" s="25"/>
      <c r="H96" s="25"/>
      <c r="I96" s="25"/>
    </row>
    <row r="97" spans="4:9">
      <c r="D97" s="25"/>
      <c r="E97" s="25"/>
      <c r="F97" s="25"/>
      <c r="G97" s="25"/>
      <c r="H97" s="25"/>
      <c r="I97" s="25"/>
    </row>
    <row r="98" spans="4:9">
      <c r="D98" s="2"/>
      <c r="E98" s="2"/>
      <c r="F98" s="2"/>
      <c r="G98" s="2"/>
      <c r="H98" s="2"/>
      <c r="I98" s="2"/>
    </row>
    <row r="99" spans="4:9">
      <c r="D99" s="25" t="s">
        <v>50</v>
      </c>
      <c r="E99" s="25"/>
      <c r="F99" s="25"/>
      <c r="G99" s="25"/>
      <c r="H99" s="25"/>
      <c r="I99" s="25"/>
    </row>
    <row r="100" spans="4:9">
      <c r="D100" s="2"/>
      <c r="E100" s="2"/>
      <c r="F100" s="2"/>
      <c r="G100" s="2"/>
      <c r="H100" s="2"/>
      <c r="I100" s="2"/>
    </row>
    <row r="101" spans="4:9">
      <c r="D101" s="3" t="s">
        <v>1</v>
      </c>
      <c r="E101" s="3" t="s">
        <v>2</v>
      </c>
      <c r="F101" s="3" t="s">
        <v>3</v>
      </c>
      <c r="G101" s="3" t="s">
        <v>4</v>
      </c>
      <c r="H101" s="2"/>
      <c r="I101" s="2"/>
    </row>
    <row r="102" spans="4:9">
      <c r="D102" s="26" t="s">
        <v>5</v>
      </c>
      <c r="E102" s="27"/>
      <c r="F102" s="27"/>
      <c r="G102" s="28"/>
      <c r="H102" s="2"/>
      <c r="I102" s="2"/>
    </row>
    <row r="103" spans="4:9">
      <c r="D103" s="4" t="s">
        <v>79</v>
      </c>
      <c r="E103" s="3">
        <v>250</v>
      </c>
      <c r="F103" s="4">
        <v>234.32</v>
      </c>
      <c r="G103" s="5">
        <v>32.755000000000003</v>
      </c>
      <c r="H103" s="2"/>
      <c r="I103" s="2"/>
    </row>
    <row r="104" spans="4:9">
      <c r="D104" s="4" t="s">
        <v>14</v>
      </c>
      <c r="E104" s="3">
        <v>60</v>
      </c>
      <c r="F104" s="4">
        <v>193</v>
      </c>
      <c r="G104" s="5">
        <v>29.305</v>
      </c>
      <c r="H104" s="2"/>
      <c r="I104" s="2"/>
    </row>
    <row r="105" spans="4:9">
      <c r="D105" s="4" t="s">
        <v>16</v>
      </c>
      <c r="E105" s="3">
        <v>200</v>
      </c>
      <c r="F105" s="4">
        <v>61.62</v>
      </c>
      <c r="G105" s="5">
        <v>2.75</v>
      </c>
      <c r="H105" s="2"/>
      <c r="I105" s="2"/>
    </row>
    <row r="106" spans="4:9">
      <c r="D106" s="4" t="s">
        <v>17</v>
      </c>
      <c r="E106" s="3">
        <v>60</v>
      </c>
      <c r="F106" s="4">
        <v>135.6</v>
      </c>
      <c r="G106" s="3">
        <v>2.19</v>
      </c>
      <c r="H106" s="2"/>
      <c r="I106" s="2"/>
    </row>
    <row r="107" spans="4:9">
      <c r="D107" s="4" t="s">
        <v>48</v>
      </c>
      <c r="E107" s="3">
        <f>SUM(E103:E106)</f>
        <v>570</v>
      </c>
      <c r="F107" s="4">
        <f>SUM(F103:F106)</f>
        <v>624.54</v>
      </c>
      <c r="G107" s="5">
        <f>SUM(G103:G106)</f>
        <v>67</v>
      </c>
      <c r="H107" s="2"/>
      <c r="I107" s="2"/>
    </row>
    <row r="108" spans="4:9">
      <c r="D108" s="22" t="s">
        <v>7</v>
      </c>
      <c r="E108" s="23"/>
      <c r="F108" s="23"/>
      <c r="G108" s="24"/>
      <c r="H108" s="2"/>
      <c r="I108" s="2"/>
    </row>
    <row r="109" spans="4:9">
      <c r="D109" s="4" t="s">
        <v>52</v>
      </c>
      <c r="E109" s="3">
        <v>60</v>
      </c>
      <c r="F109" s="4">
        <v>94.3</v>
      </c>
      <c r="G109" s="5">
        <v>16.62</v>
      </c>
      <c r="H109" s="2"/>
      <c r="I109" s="2"/>
    </row>
    <row r="110" spans="4:9">
      <c r="D110" s="4" t="s">
        <v>26</v>
      </c>
      <c r="E110" s="3">
        <v>250</v>
      </c>
      <c r="F110" s="4">
        <v>167.2</v>
      </c>
      <c r="G110" s="3">
        <v>18.43</v>
      </c>
      <c r="H110" s="2"/>
      <c r="I110" s="2"/>
    </row>
    <row r="111" spans="4:9">
      <c r="D111" s="4" t="s">
        <v>51</v>
      </c>
      <c r="E111" s="3">
        <v>150</v>
      </c>
      <c r="F111" s="4">
        <v>213.94</v>
      </c>
      <c r="G111" s="3">
        <v>14.04</v>
      </c>
      <c r="H111" s="2"/>
      <c r="I111" s="2"/>
    </row>
    <row r="112" spans="4:9">
      <c r="D112" s="4" t="s">
        <v>94</v>
      </c>
      <c r="E112" s="3" t="s">
        <v>93</v>
      </c>
      <c r="F112" s="4">
        <v>205.32</v>
      </c>
      <c r="G112" s="5">
        <v>46.79</v>
      </c>
      <c r="H112" s="2"/>
      <c r="I112" s="2"/>
    </row>
    <row r="113" spans="4:9">
      <c r="D113" s="6" t="s">
        <v>23</v>
      </c>
      <c r="E113" s="7">
        <v>200</v>
      </c>
      <c r="F113" s="6">
        <v>46.87</v>
      </c>
      <c r="G113" s="8">
        <v>2.93</v>
      </c>
      <c r="H113" s="2"/>
      <c r="I113" s="2"/>
    </row>
    <row r="114" spans="4:9">
      <c r="D114" s="6" t="s">
        <v>17</v>
      </c>
      <c r="E114" s="7">
        <v>60</v>
      </c>
      <c r="F114" s="6">
        <v>135.6</v>
      </c>
      <c r="G114" s="7">
        <v>2.19</v>
      </c>
      <c r="H114" s="2"/>
      <c r="I114" s="2"/>
    </row>
    <row r="115" spans="4:9">
      <c r="D115" s="6" t="s">
        <v>48</v>
      </c>
      <c r="E115" s="7">
        <f>SUM(E109:E113)</f>
        <v>660</v>
      </c>
      <c r="F115" s="6">
        <f>SUM(F109:F114)</f>
        <v>863.23</v>
      </c>
      <c r="G115" s="8">
        <f>SUM(G109:G114)</f>
        <v>101</v>
      </c>
      <c r="H115" s="2"/>
      <c r="I115" s="2"/>
    </row>
    <row r="116" spans="4:9">
      <c r="D116" s="6" t="s">
        <v>49</v>
      </c>
      <c r="E116" s="6"/>
      <c r="F116" s="6"/>
      <c r="G116" s="8">
        <f>SUM(G107+G115)</f>
        <v>168</v>
      </c>
      <c r="H116" s="2"/>
      <c r="I116" s="2"/>
    </row>
    <row r="117" spans="4:9">
      <c r="D117" s="9"/>
      <c r="E117" s="9"/>
      <c r="F117" s="9"/>
      <c r="G117" s="10"/>
      <c r="H117" s="2"/>
      <c r="I117" s="2"/>
    </row>
    <row r="118" spans="4:9">
      <c r="D118" s="9"/>
      <c r="E118" s="9"/>
      <c r="F118" s="9"/>
      <c r="G118" s="9"/>
      <c r="H118" s="2"/>
      <c r="I118" s="2"/>
    </row>
    <row r="119" spans="4:9">
      <c r="D119" s="9" t="s">
        <v>35</v>
      </c>
      <c r="E119" s="11"/>
      <c r="F119" s="9"/>
      <c r="G119" s="9" t="s">
        <v>34</v>
      </c>
      <c r="H119" s="2"/>
      <c r="I119" s="2"/>
    </row>
    <row r="120" spans="4:9">
      <c r="D120" s="9" t="s">
        <v>9</v>
      </c>
      <c r="E120" s="12"/>
      <c r="F120" s="9"/>
      <c r="G120" s="9" t="s">
        <v>11</v>
      </c>
      <c r="H120" s="2"/>
      <c r="I120" s="2"/>
    </row>
    <row r="121" spans="4:9">
      <c r="D121" s="9" t="s">
        <v>10</v>
      </c>
      <c r="E121" s="12"/>
      <c r="F121" s="9"/>
      <c r="G121" s="9" t="s">
        <v>33</v>
      </c>
      <c r="H121" s="2"/>
      <c r="I121" s="2"/>
    </row>
    <row r="122" spans="4:9">
      <c r="D122" s="9"/>
      <c r="E122" s="9"/>
      <c r="F122" s="9"/>
      <c r="G122" s="9"/>
      <c r="H122" s="2"/>
      <c r="I122" s="2"/>
    </row>
    <row r="123" spans="4:9">
      <c r="D123" s="9"/>
      <c r="E123" s="9"/>
      <c r="F123" s="9"/>
      <c r="G123" s="9"/>
      <c r="H123" s="2"/>
      <c r="I123" s="2"/>
    </row>
    <row r="124" spans="4:9">
      <c r="D124" s="9"/>
      <c r="E124" s="9"/>
      <c r="F124" s="9"/>
      <c r="G124" s="9"/>
      <c r="H124" s="2"/>
      <c r="I124" s="2"/>
    </row>
    <row r="125" spans="4:9">
      <c r="D125" s="9"/>
      <c r="E125" s="9"/>
      <c r="F125" s="9"/>
      <c r="G125" s="9"/>
      <c r="H125" s="2"/>
      <c r="I125" s="2"/>
    </row>
    <row r="126" spans="4:9">
      <c r="D126" s="9"/>
      <c r="E126" s="9"/>
      <c r="F126" s="9"/>
      <c r="G126" s="9"/>
      <c r="H126" s="2"/>
      <c r="I126" s="2"/>
    </row>
    <row r="127" spans="4:9">
      <c r="D127" s="25" t="s">
        <v>0</v>
      </c>
      <c r="E127" s="25"/>
      <c r="F127" s="25"/>
      <c r="G127" s="25"/>
      <c r="H127" s="25"/>
      <c r="I127" s="25"/>
    </row>
    <row r="128" spans="4:9">
      <c r="D128" s="25"/>
      <c r="E128" s="25"/>
      <c r="F128" s="25"/>
      <c r="G128" s="25"/>
      <c r="H128" s="25"/>
      <c r="I128" s="25"/>
    </row>
    <row r="129" spans="4:9">
      <c r="D129" s="2"/>
      <c r="E129" s="2"/>
      <c r="F129" s="2"/>
      <c r="G129" s="2"/>
      <c r="H129" s="2"/>
      <c r="I129" s="2"/>
    </row>
    <row r="130" spans="4:9">
      <c r="D130" s="25" t="s">
        <v>53</v>
      </c>
      <c r="E130" s="25"/>
      <c r="F130" s="25"/>
      <c r="G130" s="25"/>
      <c r="H130" s="25"/>
      <c r="I130" s="25"/>
    </row>
    <row r="131" spans="4:9">
      <c r="D131" s="2"/>
      <c r="E131" s="2"/>
      <c r="F131" s="2"/>
      <c r="G131" s="2"/>
      <c r="H131" s="2"/>
      <c r="I131" s="2"/>
    </row>
    <row r="132" spans="4:9">
      <c r="D132" s="3" t="s">
        <v>1</v>
      </c>
      <c r="E132" s="3" t="s">
        <v>2</v>
      </c>
      <c r="F132" s="3" t="s">
        <v>3</v>
      </c>
      <c r="G132" s="3" t="s">
        <v>4</v>
      </c>
      <c r="H132" s="2"/>
      <c r="I132" s="2"/>
    </row>
    <row r="133" spans="4:9">
      <c r="D133" s="26" t="s">
        <v>5</v>
      </c>
      <c r="E133" s="27"/>
      <c r="F133" s="27"/>
      <c r="G133" s="28"/>
      <c r="H133" s="2"/>
      <c r="I133" s="2"/>
    </row>
    <row r="134" spans="4:9">
      <c r="D134" s="4" t="s">
        <v>54</v>
      </c>
      <c r="E134" s="3">
        <v>200</v>
      </c>
      <c r="F134" s="4">
        <v>207.35</v>
      </c>
      <c r="G134" s="5">
        <v>24.1</v>
      </c>
      <c r="H134" s="2"/>
      <c r="I134" s="2"/>
    </row>
    <row r="135" spans="4:9">
      <c r="D135" s="4" t="s">
        <v>55</v>
      </c>
      <c r="E135" s="3">
        <v>60</v>
      </c>
      <c r="F135" s="4">
        <v>77.400000000000006</v>
      </c>
      <c r="G135" s="3">
        <v>3.97</v>
      </c>
      <c r="H135" s="2"/>
      <c r="I135" s="2"/>
    </row>
    <row r="136" spans="4:9">
      <c r="D136" s="4" t="s">
        <v>16</v>
      </c>
      <c r="E136" s="3">
        <v>200</v>
      </c>
      <c r="F136" s="4">
        <v>61.62</v>
      </c>
      <c r="G136" s="3">
        <v>2.75</v>
      </c>
      <c r="H136" s="2"/>
      <c r="I136" s="2"/>
    </row>
    <row r="137" spans="4:9">
      <c r="D137" s="4" t="s">
        <v>17</v>
      </c>
      <c r="E137" s="3">
        <v>60</v>
      </c>
      <c r="F137" s="4">
        <v>135.6</v>
      </c>
      <c r="G137" s="5">
        <v>2.19</v>
      </c>
      <c r="H137" s="2"/>
      <c r="I137" s="2"/>
    </row>
    <row r="138" spans="4:9">
      <c r="D138" s="13" t="s">
        <v>87</v>
      </c>
      <c r="E138" s="3">
        <v>200</v>
      </c>
      <c r="F138" s="4">
        <v>94</v>
      </c>
      <c r="G138" s="5">
        <v>33.99</v>
      </c>
      <c r="H138" s="2"/>
      <c r="I138" s="2"/>
    </row>
    <row r="139" spans="4:9">
      <c r="D139" s="13" t="s">
        <v>48</v>
      </c>
      <c r="E139" s="3">
        <f>SUM(E134:E138)</f>
        <v>720</v>
      </c>
      <c r="F139" s="4">
        <f>SUM(F134:F138)</f>
        <v>575.97</v>
      </c>
      <c r="G139" s="5">
        <f>SUM(G134:G138)</f>
        <v>67</v>
      </c>
      <c r="H139" s="2"/>
      <c r="I139" s="2"/>
    </row>
    <row r="140" spans="4:9">
      <c r="D140" s="22" t="s">
        <v>7</v>
      </c>
      <c r="E140" s="23"/>
      <c r="F140" s="23"/>
      <c r="G140" s="24"/>
      <c r="H140" s="2"/>
      <c r="I140" s="2"/>
    </row>
    <row r="141" spans="4:9">
      <c r="D141" s="4" t="s">
        <v>56</v>
      </c>
      <c r="E141" s="3">
        <v>60</v>
      </c>
      <c r="F141" s="4">
        <v>18.899999999999999</v>
      </c>
      <c r="G141" s="5">
        <v>16.47</v>
      </c>
      <c r="H141" s="2"/>
      <c r="I141" s="2"/>
    </row>
    <row r="142" spans="4:9">
      <c r="D142" s="4" t="s">
        <v>57</v>
      </c>
      <c r="E142" s="3">
        <v>250</v>
      </c>
      <c r="F142" s="4">
        <v>193.6</v>
      </c>
      <c r="G142" s="5">
        <v>20.32</v>
      </c>
      <c r="H142" s="2"/>
      <c r="I142" s="2"/>
    </row>
    <row r="143" spans="4:9">
      <c r="D143" s="4" t="s">
        <v>58</v>
      </c>
      <c r="E143" s="3">
        <v>150</v>
      </c>
      <c r="F143" s="4">
        <v>83.2</v>
      </c>
      <c r="G143" s="5">
        <v>18.190000000000001</v>
      </c>
      <c r="H143" s="2"/>
      <c r="I143" s="2"/>
    </row>
    <row r="144" spans="4:9">
      <c r="D144" s="4" t="s">
        <v>24</v>
      </c>
      <c r="E144" s="3" t="s">
        <v>93</v>
      </c>
      <c r="F144" s="4">
        <v>196.3</v>
      </c>
      <c r="G144" s="5">
        <v>39.72</v>
      </c>
      <c r="H144" s="2"/>
      <c r="I144" s="2"/>
    </row>
    <row r="145" spans="4:9">
      <c r="D145" s="6" t="s">
        <v>59</v>
      </c>
      <c r="E145" s="7">
        <v>200</v>
      </c>
      <c r="F145" s="6">
        <v>80.5</v>
      </c>
      <c r="G145" s="8">
        <v>4.1100000000000003</v>
      </c>
      <c r="H145" s="2"/>
      <c r="I145" s="2"/>
    </row>
    <row r="146" spans="4:9">
      <c r="D146" s="6" t="s">
        <v>17</v>
      </c>
      <c r="E146" s="7">
        <v>60</v>
      </c>
      <c r="F146" s="6">
        <v>135.6</v>
      </c>
      <c r="G146" s="8">
        <v>2.19</v>
      </c>
      <c r="H146" s="2"/>
      <c r="I146" s="2"/>
    </row>
    <row r="147" spans="4:9">
      <c r="D147" s="6" t="s">
        <v>48</v>
      </c>
      <c r="E147" s="7">
        <v>780</v>
      </c>
      <c r="F147" s="6">
        <f>SUM(F141:F146)</f>
        <v>708.1</v>
      </c>
      <c r="G147" s="8">
        <f>SUM(G141:G146)</f>
        <v>101</v>
      </c>
      <c r="H147" s="2"/>
      <c r="I147" s="2"/>
    </row>
    <row r="148" spans="4:9">
      <c r="D148" s="6" t="s">
        <v>49</v>
      </c>
      <c r="E148" s="6"/>
      <c r="F148" s="6"/>
      <c r="G148" s="8">
        <f>SUM(G139+G147)</f>
        <v>168</v>
      </c>
      <c r="H148" s="2"/>
      <c r="I148" s="2"/>
    </row>
    <row r="149" spans="4:9">
      <c r="D149" s="9"/>
      <c r="E149" s="9"/>
      <c r="F149" s="9"/>
      <c r="G149" s="10"/>
      <c r="H149" s="2"/>
      <c r="I149" s="2"/>
    </row>
    <row r="150" spans="4:9">
      <c r="D150" s="9"/>
      <c r="E150" s="9"/>
      <c r="F150" s="9"/>
      <c r="G150" s="9"/>
      <c r="H150" s="2"/>
      <c r="I150" s="2"/>
    </row>
    <row r="151" spans="4:9">
      <c r="D151" s="9" t="s">
        <v>35</v>
      </c>
      <c r="E151" s="11"/>
      <c r="F151" s="9"/>
      <c r="G151" s="9" t="s">
        <v>34</v>
      </c>
      <c r="H151" s="2"/>
      <c r="I151" s="2"/>
    </row>
    <row r="152" spans="4:9">
      <c r="D152" s="9" t="s">
        <v>9</v>
      </c>
      <c r="E152" s="12"/>
      <c r="F152" s="9"/>
      <c r="G152" s="9" t="s">
        <v>11</v>
      </c>
      <c r="H152" s="2"/>
      <c r="I152" s="2"/>
    </row>
    <row r="153" spans="4:9">
      <c r="D153" s="9" t="s">
        <v>10</v>
      </c>
      <c r="E153" s="12"/>
      <c r="F153" s="9"/>
      <c r="G153" s="9" t="s">
        <v>33</v>
      </c>
      <c r="H153" s="2"/>
      <c r="I153" s="2"/>
    </row>
    <row r="154" spans="4:9">
      <c r="D154" s="9"/>
      <c r="E154" s="9"/>
      <c r="F154" s="9"/>
      <c r="G154" s="9"/>
      <c r="H154" s="2"/>
      <c r="I154" s="2"/>
    </row>
    <row r="155" spans="4:9">
      <c r="D155" s="9"/>
      <c r="E155" s="9"/>
      <c r="F155" s="9"/>
      <c r="G155" s="9"/>
      <c r="H155" s="2"/>
      <c r="I155" s="2"/>
    </row>
    <row r="156" spans="4:9">
      <c r="D156" s="9"/>
      <c r="E156" s="9"/>
      <c r="F156" s="9"/>
      <c r="G156" s="9"/>
      <c r="H156" s="2"/>
      <c r="I156" s="2"/>
    </row>
    <row r="157" spans="4:9">
      <c r="D157" s="25" t="s">
        <v>0</v>
      </c>
      <c r="E157" s="25"/>
      <c r="F157" s="25"/>
      <c r="G157" s="25"/>
      <c r="H157" s="25"/>
      <c r="I157" s="25"/>
    </row>
    <row r="158" spans="4:9">
      <c r="D158" s="25"/>
      <c r="E158" s="25"/>
      <c r="F158" s="25"/>
      <c r="G158" s="25"/>
      <c r="H158" s="25"/>
      <c r="I158" s="25"/>
    </row>
    <row r="159" spans="4:9">
      <c r="D159" s="2"/>
      <c r="E159" s="2"/>
      <c r="F159" s="2"/>
      <c r="G159" s="2"/>
      <c r="H159" s="2"/>
      <c r="I159" s="2"/>
    </row>
    <row r="160" spans="4:9">
      <c r="D160" s="29" t="s">
        <v>60</v>
      </c>
      <c r="E160" s="29"/>
      <c r="F160" s="29"/>
      <c r="G160" s="29"/>
      <c r="H160" s="29"/>
      <c r="I160" s="29"/>
    </row>
    <row r="161" spans="4:9">
      <c r="D161" s="2"/>
      <c r="E161" s="2"/>
      <c r="F161" s="2"/>
      <c r="G161" s="2"/>
      <c r="H161" s="2"/>
      <c r="I161" s="2"/>
    </row>
    <row r="162" spans="4:9">
      <c r="D162" s="3" t="s">
        <v>1</v>
      </c>
      <c r="E162" s="3" t="s">
        <v>2</v>
      </c>
      <c r="F162" s="3" t="s">
        <v>3</v>
      </c>
      <c r="G162" s="3" t="s">
        <v>4</v>
      </c>
      <c r="H162" s="2"/>
      <c r="I162" s="2"/>
    </row>
    <row r="163" spans="4:9">
      <c r="D163" s="26" t="s">
        <v>5</v>
      </c>
      <c r="E163" s="27"/>
      <c r="F163" s="27"/>
      <c r="G163" s="28"/>
      <c r="H163" s="2"/>
      <c r="I163" s="2"/>
    </row>
    <row r="164" spans="4:9">
      <c r="D164" s="4" t="s">
        <v>15</v>
      </c>
      <c r="E164" s="3">
        <v>200</v>
      </c>
      <c r="F164" s="4">
        <v>342.23</v>
      </c>
      <c r="G164" s="3">
        <v>48.59</v>
      </c>
      <c r="H164" s="2"/>
      <c r="I164" s="2"/>
    </row>
    <row r="165" spans="4:9">
      <c r="D165" s="4" t="s">
        <v>6</v>
      </c>
      <c r="E165" s="3">
        <v>200</v>
      </c>
      <c r="F165" s="4">
        <v>153.91999999999999</v>
      </c>
      <c r="G165" s="3">
        <v>9.41</v>
      </c>
      <c r="H165" s="2"/>
      <c r="I165" s="2"/>
    </row>
    <row r="166" spans="4:9">
      <c r="D166" s="4" t="s">
        <v>88</v>
      </c>
      <c r="E166" s="3">
        <v>100</v>
      </c>
      <c r="F166" s="4">
        <v>42</v>
      </c>
      <c r="G166" s="5">
        <v>9</v>
      </c>
      <c r="H166" s="2"/>
      <c r="I166" s="2"/>
    </row>
    <row r="167" spans="4:9">
      <c r="D167" s="13" t="s">
        <v>48</v>
      </c>
      <c r="E167" s="3">
        <v>500</v>
      </c>
      <c r="F167" s="4">
        <f>SUM(F164:F166)</f>
        <v>538.15</v>
      </c>
      <c r="G167" s="14">
        <f>SUM(G164:G166)</f>
        <v>67</v>
      </c>
      <c r="H167" s="2"/>
      <c r="I167" s="2"/>
    </row>
    <row r="168" spans="4:9">
      <c r="D168" s="22" t="s">
        <v>7</v>
      </c>
      <c r="E168" s="17"/>
      <c r="F168" s="23"/>
      <c r="G168" s="17"/>
      <c r="H168" s="2"/>
      <c r="I168" s="2"/>
    </row>
    <row r="169" spans="4:9">
      <c r="D169" s="4" t="s">
        <v>61</v>
      </c>
      <c r="E169" s="3">
        <v>60</v>
      </c>
      <c r="F169" s="4">
        <v>89</v>
      </c>
      <c r="G169" s="5">
        <v>16.47</v>
      </c>
      <c r="H169" s="2"/>
      <c r="I169" s="2"/>
    </row>
    <row r="170" spans="4:9">
      <c r="D170" s="4" t="s">
        <v>62</v>
      </c>
      <c r="E170" s="3">
        <v>250</v>
      </c>
      <c r="F170" s="4">
        <v>198.2</v>
      </c>
      <c r="G170" s="5">
        <v>19.61</v>
      </c>
      <c r="H170" s="2"/>
      <c r="I170" s="2"/>
    </row>
    <row r="171" spans="4:9">
      <c r="D171" s="4" t="s">
        <v>95</v>
      </c>
      <c r="E171" s="3" t="s">
        <v>93</v>
      </c>
      <c r="F171" s="4">
        <v>160.29</v>
      </c>
      <c r="G171" s="5">
        <v>36.869999999999997</v>
      </c>
      <c r="H171" s="2"/>
      <c r="I171" s="2"/>
    </row>
    <row r="172" spans="4:9">
      <c r="D172" s="4" t="s">
        <v>51</v>
      </c>
      <c r="E172" s="3">
        <v>200</v>
      </c>
      <c r="F172" s="4">
        <v>213.94</v>
      </c>
      <c r="G172" s="5">
        <v>14.04</v>
      </c>
      <c r="H172" s="2"/>
      <c r="I172" s="2"/>
    </row>
    <row r="173" spans="4:9">
      <c r="D173" s="6" t="s">
        <v>63</v>
      </c>
      <c r="E173" s="7">
        <v>200</v>
      </c>
      <c r="F173" s="6">
        <v>93</v>
      </c>
      <c r="G173" s="8">
        <v>11.82</v>
      </c>
      <c r="H173" s="2"/>
      <c r="I173" s="2"/>
    </row>
    <row r="174" spans="4:9">
      <c r="D174" s="6" t="s">
        <v>17</v>
      </c>
      <c r="E174" s="7">
        <v>60</v>
      </c>
      <c r="F174" s="6">
        <v>135.6</v>
      </c>
      <c r="G174" s="7">
        <v>2.19</v>
      </c>
      <c r="H174" s="2"/>
      <c r="I174" s="2"/>
    </row>
    <row r="175" spans="4:9">
      <c r="D175" s="6" t="s">
        <v>48</v>
      </c>
      <c r="E175" s="7">
        <v>870</v>
      </c>
      <c r="F175" s="6">
        <f>SUM(F169:F174)</f>
        <v>890.03000000000009</v>
      </c>
      <c r="G175" s="8">
        <f>SUM(G169:G174)</f>
        <v>100.99999999999997</v>
      </c>
      <c r="H175" s="2"/>
      <c r="I175" s="2"/>
    </row>
    <row r="176" spans="4:9">
      <c r="D176" s="6" t="s">
        <v>49</v>
      </c>
      <c r="E176" s="6"/>
      <c r="F176" s="6"/>
      <c r="G176" s="8">
        <f>SUM(G167+G175)</f>
        <v>167.99999999999997</v>
      </c>
      <c r="H176" s="2"/>
      <c r="I176" s="2"/>
    </row>
    <row r="177" spans="4:9">
      <c r="D177" s="9"/>
      <c r="E177" s="9"/>
      <c r="F177" s="9"/>
      <c r="G177" s="10"/>
      <c r="H177" s="2"/>
      <c r="I177" s="2"/>
    </row>
    <row r="178" spans="4:9">
      <c r="D178" s="9"/>
      <c r="E178" s="9"/>
      <c r="F178" s="9"/>
      <c r="G178" s="9"/>
      <c r="H178" s="2"/>
      <c r="I178" s="2"/>
    </row>
    <row r="179" spans="4:9">
      <c r="D179" s="9" t="s">
        <v>35</v>
      </c>
      <c r="E179" s="11"/>
      <c r="F179" s="9"/>
      <c r="G179" s="9" t="s">
        <v>34</v>
      </c>
      <c r="H179" s="2"/>
      <c r="I179" s="2"/>
    </row>
    <row r="180" spans="4:9">
      <c r="D180" s="9" t="s">
        <v>9</v>
      </c>
      <c r="E180" s="12"/>
      <c r="F180" s="9"/>
      <c r="G180" s="9" t="s">
        <v>11</v>
      </c>
      <c r="H180" s="2"/>
      <c r="I180" s="2"/>
    </row>
    <row r="181" spans="4:9">
      <c r="D181" s="9" t="s">
        <v>10</v>
      </c>
      <c r="E181" s="12"/>
      <c r="F181" s="9"/>
      <c r="G181" s="9" t="s">
        <v>33</v>
      </c>
      <c r="H181" s="2"/>
      <c r="I181" s="2"/>
    </row>
    <row r="182" spans="4:9">
      <c r="D182" s="9"/>
      <c r="E182" s="9"/>
      <c r="F182" s="9"/>
      <c r="G182" s="9"/>
      <c r="H182" s="2"/>
      <c r="I182" s="2"/>
    </row>
    <row r="183" spans="4:9">
      <c r="D183" s="25" t="s">
        <v>0</v>
      </c>
      <c r="E183" s="25"/>
      <c r="F183" s="25"/>
      <c r="G183" s="25"/>
      <c r="H183" s="25"/>
      <c r="I183" s="25"/>
    </row>
    <row r="184" spans="4:9">
      <c r="D184" s="25"/>
      <c r="E184" s="25"/>
      <c r="F184" s="25"/>
      <c r="G184" s="25"/>
      <c r="H184" s="25"/>
      <c r="I184" s="25"/>
    </row>
    <row r="185" spans="4:9">
      <c r="D185" s="2"/>
      <c r="E185" s="2"/>
      <c r="F185" s="2"/>
      <c r="G185" s="2"/>
      <c r="H185" s="2"/>
      <c r="I185" s="2"/>
    </row>
    <row r="186" spans="4:9">
      <c r="D186" s="25" t="s">
        <v>64</v>
      </c>
      <c r="E186" s="25"/>
      <c r="F186" s="25"/>
      <c r="G186" s="25"/>
      <c r="H186" s="25"/>
      <c r="I186" s="25"/>
    </row>
    <row r="187" spans="4:9">
      <c r="D187" s="2"/>
      <c r="E187" s="2"/>
      <c r="F187" s="2"/>
      <c r="G187" s="2"/>
      <c r="H187" s="2"/>
      <c r="I187" s="2"/>
    </row>
    <row r="188" spans="4:9">
      <c r="D188" s="3" t="s">
        <v>1</v>
      </c>
      <c r="E188" s="3" t="s">
        <v>2</v>
      </c>
      <c r="F188" s="3" t="s">
        <v>3</v>
      </c>
      <c r="G188" s="3" t="s">
        <v>4</v>
      </c>
      <c r="H188" s="2"/>
      <c r="I188" s="2"/>
    </row>
    <row r="189" spans="4:9">
      <c r="D189" s="26" t="s">
        <v>5</v>
      </c>
      <c r="E189" s="27"/>
      <c r="F189" s="27"/>
      <c r="G189" s="28"/>
      <c r="H189" s="2"/>
      <c r="I189" s="2"/>
    </row>
    <row r="190" spans="4:9">
      <c r="D190" s="19" t="s">
        <v>97</v>
      </c>
      <c r="E190" s="3">
        <v>60</v>
      </c>
      <c r="F190" s="20">
        <v>58</v>
      </c>
      <c r="G190" s="3">
        <v>7.29</v>
      </c>
      <c r="H190" s="2"/>
      <c r="I190" s="18"/>
    </row>
    <row r="191" spans="4:9">
      <c r="D191" s="4" t="s">
        <v>65</v>
      </c>
      <c r="E191" s="3" t="s">
        <v>93</v>
      </c>
      <c r="F191" s="4">
        <v>248</v>
      </c>
      <c r="G191" s="3">
        <v>23.38</v>
      </c>
      <c r="H191" s="2"/>
      <c r="I191" s="2"/>
    </row>
    <row r="192" spans="4:9">
      <c r="D192" s="4" t="s">
        <v>96</v>
      </c>
      <c r="E192" s="3">
        <v>200</v>
      </c>
      <c r="F192" s="4">
        <v>300</v>
      </c>
      <c r="G192" s="3">
        <v>10.73</v>
      </c>
      <c r="H192" s="2"/>
      <c r="I192" s="2"/>
    </row>
    <row r="193" spans="4:9">
      <c r="D193" s="4" t="s">
        <v>88</v>
      </c>
      <c r="E193" s="3">
        <v>200</v>
      </c>
      <c r="F193" s="4">
        <v>118.7</v>
      </c>
      <c r="G193" s="3">
        <v>20.48</v>
      </c>
      <c r="H193" s="2"/>
      <c r="I193" s="2"/>
    </row>
    <row r="194" spans="4:9">
      <c r="D194" s="4" t="s">
        <v>23</v>
      </c>
      <c r="E194" s="3">
        <v>200</v>
      </c>
      <c r="F194" s="4">
        <v>75.8</v>
      </c>
      <c r="G194" s="5">
        <v>2.93</v>
      </c>
      <c r="H194" s="2"/>
      <c r="I194" s="2"/>
    </row>
    <row r="195" spans="4:9">
      <c r="D195" s="13" t="s">
        <v>8</v>
      </c>
      <c r="E195" s="3">
        <v>60</v>
      </c>
      <c r="F195" s="4">
        <v>135.6</v>
      </c>
      <c r="G195" s="5">
        <v>2.19</v>
      </c>
      <c r="H195" s="2"/>
      <c r="I195" s="2"/>
    </row>
    <row r="196" spans="4:9">
      <c r="D196" s="13" t="s">
        <v>48</v>
      </c>
      <c r="E196" s="3">
        <v>820</v>
      </c>
      <c r="F196" s="4">
        <f>SUM(F190:F195)</f>
        <v>936.1</v>
      </c>
      <c r="G196" s="5">
        <f>SUM(G190:G195)</f>
        <v>67</v>
      </c>
      <c r="H196" s="2"/>
      <c r="I196" s="2"/>
    </row>
    <row r="197" spans="4:9">
      <c r="D197" s="22" t="s">
        <v>7</v>
      </c>
      <c r="E197" s="17"/>
      <c r="F197" s="17"/>
      <c r="G197" s="17"/>
      <c r="H197" s="2"/>
      <c r="I197" s="2"/>
    </row>
    <row r="198" spans="4:9">
      <c r="D198" s="4" t="s">
        <v>98</v>
      </c>
      <c r="E198" s="3">
        <v>60</v>
      </c>
      <c r="F198" s="4">
        <v>70.02</v>
      </c>
      <c r="G198" s="5">
        <v>17.32</v>
      </c>
      <c r="H198" s="2"/>
      <c r="I198" s="2"/>
    </row>
    <row r="199" spans="4:9">
      <c r="D199" s="4" t="s">
        <v>66</v>
      </c>
      <c r="E199" s="3">
        <v>250</v>
      </c>
      <c r="F199" s="4">
        <v>175.1</v>
      </c>
      <c r="G199" s="5">
        <v>24.42</v>
      </c>
      <c r="H199" s="2"/>
      <c r="I199" s="2"/>
    </row>
    <row r="200" spans="4:9">
      <c r="D200" s="4" t="s">
        <v>67</v>
      </c>
      <c r="E200" s="3">
        <v>200</v>
      </c>
      <c r="F200" s="4">
        <v>143.9</v>
      </c>
      <c r="G200" s="5">
        <v>48.84</v>
      </c>
      <c r="H200" s="2"/>
      <c r="I200" s="2"/>
    </row>
    <row r="201" spans="4:9">
      <c r="D201" s="6" t="s">
        <v>68</v>
      </c>
      <c r="E201" s="7">
        <v>200</v>
      </c>
      <c r="F201" s="6">
        <v>80.5</v>
      </c>
      <c r="G201" s="8">
        <v>8.23</v>
      </c>
      <c r="H201" s="2"/>
      <c r="I201" s="2"/>
    </row>
    <row r="202" spans="4:9">
      <c r="D202" s="6" t="s">
        <v>8</v>
      </c>
      <c r="E202" s="7">
        <v>60</v>
      </c>
      <c r="F202" s="6">
        <v>135.6</v>
      </c>
      <c r="G202" s="7">
        <v>2.19</v>
      </c>
      <c r="H202" s="2"/>
      <c r="I202" s="2"/>
    </row>
    <row r="203" spans="4:9">
      <c r="D203" s="6" t="s">
        <v>48</v>
      </c>
      <c r="E203" s="7">
        <f>SUM(E198:E202)</f>
        <v>770</v>
      </c>
      <c r="F203" s="6">
        <f>SUM(F198:F202)</f>
        <v>605.12</v>
      </c>
      <c r="G203" s="8">
        <f>SUM(G198:G202)</f>
        <v>101.00000000000001</v>
      </c>
      <c r="H203" s="2"/>
      <c r="I203" s="2"/>
    </row>
    <row r="204" spans="4:9">
      <c r="D204" s="6" t="s">
        <v>49</v>
      </c>
      <c r="E204" s="6"/>
      <c r="F204" s="6"/>
      <c r="G204" s="8">
        <f>SUM(G196+G203)</f>
        <v>168</v>
      </c>
      <c r="H204" s="2"/>
      <c r="I204" s="2"/>
    </row>
    <row r="205" spans="4:9">
      <c r="D205" s="9"/>
      <c r="E205" s="9"/>
      <c r="F205" s="9"/>
      <c r="G205" s="10"/>
      <c r="H205" s="2"/>
      <c r="I205" s="2"/>
    </row>
    <row r="206" spans="4:9">
      <c r="D206" s="9"/>
      <c r="E206" s="9"/>
      <c r="F206" s="9"/>
      <c r="G206" s="9"/>
      <c r="H206" s="2"/>
      <c r="I206" s="2"/>
    </row>
    <row r="207" spans="4:9">
      <c r="D207" s="9" t="s">
        <v>35</v>
      </c>
      <c r="E207" s="11"/>
      <c r="F207" s="9"/>
      <c r="G207" s="9" t="s">
        <v>34</v>
      </c>
      <c r="H207" s="2"/>
      <c r="I207" s="2"/>
    </row>
    <row r="208" spans="4:9">
      <c r="D208" s="9" t="s">
        <v>9</v>
      </c>
      <c r="E208" s="12"/>
      <c r="F208" s="9"/>
      <c r="G208" s="9" t="s">
        <v>11</v>
      </c>
      <c r="H208" s="2"/>
      <c r="I208" s="2"/>
    </row>
    <row r="209" spans="4:9">
      <c r="D209" s="9" t="s">
        <v>10</v>
      </c>
      <c r="E209" s="12"/>
      <c r="F209" s="9"/>
      <c r="G209" s="9" t="s">
        <v>33</v>
      </c>
      <c r="H209" s="2"/>
      <c r="I209" s="2"/>
    </row>
    <row r="210" spans="4:9">
      <c r="D210" s="9"/>
      <c r="E210" s="9"/>
      <c r="F210" s="9"/>
      <c r="G210" s="9"/>
      <c r="H210" s="2"/>
      <c r="I210" s="2"/>
    </row>
    <row r="211" spans="4:9">
      <c r="D211" s="25" t="s">
        <v>0</v>
      </c>
      <c r="E211" s="25"/>
      <c r="F211" s="25"/>
      <c r="G211" s="25"/>
      <c r="H211" s="25"/>
      <c r="I211" s="25"/>
    </row>
    <row r="212" spans="4:9">
      <c r="D212" s="25"/>
      <c r="E212" s="25"/>
      <c r="F212" s="25"/>
      <c r="G212" s="25"/>
      <c r="H212" s="25"/>
      <c r="I212" s="25"/>
    </row>
    <row r="213" spans="4:9">
      <c r="D213" s="2"/>
      <c r="E213" s="2"/>
      <c r="F213" s="2"/>
      <c r="G213" s="2"/>
      <c r="H213" s="2"/>
      <c r="I213" s="2"/>
    </row>
    <row r="214" spans="4:9">
      <c r="D214" s="25" t="s">
        <v>69</v>
      </c>
      <c r="E214" s="25"/>
      <c r="F214" s="25"/>
      <c r="G214" s="25"/>
      <c r="H214" s="25"/>
      <c r="I214" s="25"/>
    </row>
    <row r="215" spans="4:9">
      <c r="D215" s="2"/>
      <c r="E215" s="2"/>
      <c r="F215" s="2"/>
      <c r="G215" s="2"/>
      <c r="H215" s="2"/>
      <c r="I215" s="2"/>
    </row>
    <row r="216" spans="4:9">
      <c r="D216" s="3" t="s">
        <v>1</v>
      </c>
      <c r="E216" s="3" t="s">
        <v>2</v>
      </c>
      <c r="F216" s="3" t="s">
        <v>3</v>
      </c>
      <c r="G216" s="3" t="s">
        <v>4</v>
      </c>
      <c r="H216" s="2"/>
      <c r="I216" s="2"/>
    </row>
    <row r="217" spans="4:9">
      <c r="D217" s="26" t="s">
        <v>5</v>
      </c>
      <c r="E217" s="27"/>
      <c r="F217" s="27"/>
      <c r="G217" s="28"/>
      <c r="H217" s="2"/>
      <c r="I217" s="2"/>
    </row>
    <row r="218" spans="4:9">
      <c r="D218" s="4" t="s">
        <v>70</v>
      </c>
      <c r="E218" s="3">
        <v>200</v>
      </c>
      <c r="F218" s="4">
        <v>207.38</v>
      </c>
      <c r="G218" s="3">
        <v>26.62</v>
      </c>
      <c r="H218" s="2"/>
      <c r="I218" s="2"/>
    </row>
    <row r="219" spans="4:9">
      <c r="D219" s="4" t="s">
        <v>71</v>
      </c>
      <c r="E219" s="3">
        <v>70</v>
      </c>
      <c r="F219" s="4">
        <v>115</v>
      </c>
      <c r="G219" s="3">
        <v>29.49</v>
      </c>
      <c r="H219" s="2"/>
      <c r="I219" s="2"/>
    </row>
    <row r="220" spans="4:9">
      <c r="D220" s="4" t="s">
        <v>72</v>
      </c>
      <c r="E220" s="3">
        <v>200</v>
      </c>
      <c r="F220" s="4">
        <v>75.8</v>
      </c>
      <c r="G220" s="3">
        <v>8.6999999999999993</v>
      </c>
      <c r="H220" s="2"/>
      <c r="I220" s="2"/>
    </row>
    <row r="221" spans="4:9">
      <c r="D221" s="4" t="s">
        <v>17</v>
      </c>
      <c r="E221" s="3">
        <v>60</v>
      </c>
      <c r="F221" s="4">
        <v>135.6</v>
      </c>
      <c r="G221" s="3">
        <v>2.19</v>
      </c>
      <c r="H221" s="2"/>
      <c r="I221" s="2"/>
    </row>
    <row r="222" spans="4:9">
      <c r="D222" s="4" t="s">
        <v>48</v>
      </c>
      <c r="E222" s="3">
        <v>530</v>
      </c>
      <c r="F222" s="4">
        <f>SUM(F218:F221)</f>
        <v>533.78</v>
      </c>
      <c r="G222" s="5">
        <f>SUM(G218:G221)</f>
        <v>67</v>
      </c>
      <c r="H222" s="2"/>
      <c r="I222" s="2"/>
    </row>
    <row r="223" spans="4:9">
      <c r="D223" s="22" t="s">
        <v>7</v>
      </c>
      <c r="E223" s="23"/>
      <c r="F223" s="23"/>
      <c r="G223" s="24"/>
      <c r="H223" s="2"/>
      <c r="I223" s="2"/>
    </row>
    <row r="224" spans="4:9">
      <c r="D224" s="4" t="s">
        <v>73</v>
      </c>
      <c r="E224" s="3">
        <v>250</v>
      </c>
      <c r="F224" s="4">
        <v>223.81</v>
      </c>
      <c r="G224" s="5">
        <v>22.29</v>
      </c>
      <c r="H224" s="2"/>
      <c r="I224" s="2"/>
    </row>
    <row r="225" spans="3:9">
      <c r="D225" s="4" t="s">
        <v>74</v>
      </c>
      <c r="E225" s="3">
        <v>200</v>
      </c>
      <c r="F225" s="4">
        <v>328.18</v>
      </c>
      <c r="G225" s="5">
        <v>17.690000000000001</v>
      </c>
      <c r="H225" s="2"/>
      <c r="I225" s="2"/>
    </row>
    <row r="226" spans="3:9">
      <c r="D226" s="4" t="s">
        <v>99</v>
      </c>
      <c r="E226" s="3" t="s">
        <v>93</v>
      </c>
      <c r="F226" s="4">
        <v>250</v>
      </c>
      <c r="G226" s="5">
        <v>37.65</v>
      </c>
      <c r="H226" s="2"/>
      <c r="I226" s="2"/>
    </row>
    <row r="227" spans="3:9">
      <c r="D227" s="6" t="s">
        <v>75</v>
      </c>
      <c r="E227" s="7">
        <v>200</v>
      </c>
      <c r="F227" s="6">
        <v>113.79</v>
      </c>
      <c r="G227" s="8">
        <v>21.18</v>
      </c>
      <c r="H227" s="2"/>
      <c r="I227" s="2"/>
    </row>
    <row r="228" spans="3:9">
      <c r="D228" s="6" t="s">
        <v>17</v>
      </c>
      <c r="E228" s="7">
        <v>60</v>
      </c>
      <c r="F228" s="6">
        <v>135.6</v>
      </c>
      <c r="G228" s="7">
        <v>2.19</v>
      </c>
      <c r="H228" s="2"/>
      <c r="I228" s="2"/>
    </row>
    <row r="229" spans="3:9">
      <c r="D229" s="6" t="s">
        <v>48</v>
      </c>
      <c r="E229" s="7">
        <v>810</v>
      </c>
      <c r="F229" s="6">
        <f>SUM(F224:F228)</f>
        <v>1051.3799999999999</v>
      </c>
      <c r="G229" s="8">
        <f>SUM(G224:G228)</f>
        <v>101</v>
      </c>
      <c r="H229" s="2"/>
      <c r="I229" s="2"/>
    </row>
    <row r="230" spans="3:9">
      <c r="D230" s="6" t="s">
        <v>49</v>
      </c>
      <c r="E230" s="6"/>
      <c r="F230" s="6"/>
      <c r="G230" s="8">
        <f>SUM(G222+G229)</f>
        <v>168</v>
      </c>
      <c r="H230" s="2"/>
      <c r="I230" s="2"/>
    </row>
    <row r="231" spans="3:9">
      <c r="D231" s="9"/>
      <c r="E231" s="9"/>
      <c r="F231" s="9"/>
      <c r="G231" s="10"/>
      <c r="H231" s="2"/>
      <c r="I231" s="2"/>
    </row>
    <row r="232" spans="3:9">
      <c r="D232" s="9"/>
      <c r="E232" s="9"/>
      <c r="F232" s="9"/>
      <c r="G232" s="9"/>
      <c r="H232" s="2"/>
      <c r="I232" s="2"/>
    </row>
    <row r="233" spans="3:9">
      <c r="D233" s="9" t="s">
        <v>35</v>
      </c>
      <c r="E233" s="11"/>
      <c r="F233" s="9"/>
      <c r="G233" s="9" t="s">
        <v>34</v>
      </c>
      <c r="H233" s="2"/>
      <c r="I233" s="2"/>
    </row>
    <row r="234" spans="3:9">
      <c r="D234" s="9" t="s">
        <v>9</v>
      </c>
      <c r="E234" s="12"/>
      <c r="F234" s="9"/>
      <c r="G234" s="9" t="s">
        <v>11</v>
      </c>
      <c r="H234" s="2"/>
      <c r="I234" s="2"/>
    </row>
    <row r="235" spans="3:9">
      <c r="D235" s="9" t="s">
        <v>10</v>
      </c>
      <c r="E235" s="12"/>
      <c r="F235" s="9"/>
      <c r="G235" s="9" t="s">
        <v>33</v>
      </c>
      <c r="H235" s="2"/>
      <c r="I235" s="2"/>
    </row>
    <row r="236" spans="3:9">
      <c r="D236" s="9"/>
      <c r="E236" s="9"/>
      <c r="F236" s="9"/>
      <c r="G236" s="9"/>
      <c r="H236" s="2"/>
      <c r="I236" s="2"/>
    </row>
    <row r="237" spans="3:9">
      <c r="D237" s="9"/>
      <c r="E237" s="9"/>
      <c r="F237" s="9"/>
      <c r="G237" s="9"/>
      <c r="H237" s="2"/>
      <c r="I237" s="2"/>
    </row>
    <row r="238" spans="3:9">
      <c r="C238" s="47"/>
      <c r="D238" s="25" t="s">
        <v>0</v>
      </c>
      <c r="E238" s="25"/>
      <c r="F238" s="25"/>
      <c r="G238" s="25"/>
      <c r="H238" s="25"/>
      <c r="I238" s="25"/>
    </row>
    <row r="239" spans="3:9">
      <c r="C239" s="47"/>
      <c r="D239" s="25"/>
      <c r="E239" s="25"/>
      <c r="F239" s="25"/>
      <c r="G239" s="25"/>
      <c r="H239" s="25"/>
      <c r="I239" s="25"/>
    </row>
    <row r="240" spans="3:9">
      <c r="C240" s="47"/>
      <c r="D240" s="2"/>
      <c r="E240" s="2"/>
      <c r="F240" s="2"/>
      <c r="G240" s="2"/>
      <c r="H240" s="2"/>
      <c r="I240" s="2"/>
    </row>
    <row r="241" spans="3:9">
      <c r="C241" s="47"/>
      <c r="D241" s="29" t="s">
        <v>76</v>
      </c>
      <c r="E241" s="29"/>
      <c r="F241" s="29"/>
      <c r="G241" s="29"/>
      <c r="H241" s="29"/>
      <c r="I241" s="29"/>
    </row>
    <row r="242" spans="3:9">
      <c r="C242" s="47"/>
      <c r="D242" s="2"/>
      <c r="E242" s="2"/>
      <c r="F242" s="2"/>
      <c r="G242" s="2"/>
      <c r="H242" s="2"/>
      <c r="I242" s="2"/>
    </row>
    <row r="243" spans="3:9">
      <c r="C243" s="47"/>
      <c r="D243" s="3" t="s">
        <v>1</v>
      </c>
      <c r="E243" s="3" t="s">
        <v>2</v>
      </c>
      <c r="F243" s="3" t="s">
        <v>3</v>
      </c>
      <c r="G243" s="3" t="s">
        <v>4</v>
      </c>
      <c r="H243" s="2"/>
      <c r="I243" s="2"/>
    </row>
    <row r="244" spans="3:9">
      <c r="C244" s="47"/>
      <c r="D244" s="26" t="s">
        <v>5</v>
      </c>
      <c r="E244" s="27"/>
      <c r="F244" s="27"/>
      <c r="G244" s="28"/>
      <c r="H244" s="2"/>
      <c r="I244" s="2"/>
    </row>
    <row r="245" spans="3:9">
      <c r="C245" s="47"/>
      <c r="D245" s="4" t="s">
        <v>51</v>
      </c>
      <c r="E245" s="4">
        <v>200</v>
      </c>
      <c r="F245" s="4">
        <v>213.94</v>
      </c>
      <c r="G245" s="3">
        <v>15.82</v>
      </c>
      <c r="H245" s="2"/>
      <c r="I245" s="2"/>
    </row>
    <row r="246" spans="3:9">
      <c r="C246" s="47"/>
      <c r="D246" s="4" t="s">
        <v>77</v>
      </c>
      <c r="E246" s="15" t="s">
        <v>100</v>
      </c>
      <c r="F246" s="4">
        <v>156.69999999999999</v>
      </c>
      <c r="G246" s="3">
        <v>23.38</v>
      </c>
      <c r="H246" s="2"/>
      <c r="I246" s="2"/>
    </row>
    <row r="247" spans="3:9">
      <c r="C247" s="47"/>
      <c r="D247" s="4" t="s">
        <v>21</v>
      </c>
      <c r="E247" s="4">
        <v>200</v>
      </c>
      <c r="F247" s="4">
        <v>118</v>
      </c>
      <c r="G247" s="3">
        <v>4.1100000000000003</v>
      </c>
      <c r="H247" s="2"/>
      <c r="I247" s="2"/>
    </row>
    <row r="248" spans="3:9">
      <c r="C248" s="47"/>
      <c r="D248" s="4" t="s">
        <v>89</v>
      </c>
      <c r="E248" s="4">
        <v>100</v>
      </c>
      <c r="F248" s="4">
        <v>42</v>
      </c>
      <c r="G248" s="3">
        <v>21.5</v>
      </c>
      <c r="H248" s="2"/>
      <c r="I248" s="2"/>
    </row>
    <row r="249" spans="3:9">
      <c r="C249" s="47"/>
      <c r="D249" s="4" t="s">
        <v>8</v>
      </c>
      <c r="E249" s="4">
        <v>60</v>
      </c>
      <c r="F249" s="4">
        <v>135.6</v>
      </c>
      <c r="G249" s="3">
        <v>2.19</v>
      </c>
      <c r="H249" s="2"/>
      <c r="I249" s="2"/>
    </row>
    <row r="250" spans="3:9">
      <c r="C250" s="47"/>
      <c r="D250" s="4" t="s">
        <v>48</v>
      </c>
      <c r="E250" s="4">
        <v>620</v>
      </c>
      <c r="F250" s="4">
        <f>SUM(F245:F249)</f>
        <v>666.24</v>
      </c>
      <c r="G250" s="5">
        <f>SUM(G245:G249)</f>
        <v>67</v>
      </c>
      <c r="H250" s="2"/>
      <c r="I250" s="2"/>
    </row>
    <row r="251" spans="3:9">
      <c r="C251" s="47"/>
      <c r="D251" s="22" t="s">
        <v>7</v>
      </c>
      <c r="E251" s="23"/>
      <c r="F251" s="23"/>
      <c r="G251" s="24"/>
      <c r="H251" s="2"/>
      <c r="I251" s="2"/>
    </row>
    <row r="252" spans="3:9">
      <c r="C252" s="48"/>
      <c r="D252" s="4" t="s">
        <v>78</v>
      </c>
      <c r="E252" s="4">
        <v>60</v>
      </c>
      <c r="F252" s="4">
        <v>39</v>
      </c>
      <c r="G252" s="5">
        <v>7.52</v>
      </c>
      <c r="H252" s="2"/>
      <c r="I252" s="2"/>
    </row>
    <row r="253" spans="3:9">
      <c r="C253" s="48"/>
      <c r="D253" s="4" t="s">
        <v>79</v>
      </c>
      <c r="E253" s="4">
        <v>250</v>
      </c>
      <c r="F253" s="4">
        <v>189</v>
      </c>
      <c r="G253" s="3">
        <v>25.78</v>
      </c>
      <c r="H253" s="2"/>
      <c r="I253" s="2"/>
    </row>
    <row r="254" spans="3:9">
      <c r="C254" s="48"/>
      <c r="D254" s="4" t="s">
        <v>80</v>
      </c>
      <c r="E254" s="4">
        <v>200</v>
      </c>
      <c r="F254" s="4">
        <v>124.2</v>
      </c>
      <c r="G254" s="5">
        <v>10.039999999999999</v>
      </c>
      <c r="H254" s="2"/>
      <c r="I254" s="2"/>
    </row>
    <row r="255" spans="3:9">
      <c r="D255" s="6" t="s">
        <v>28</v>
      </c>
      <c r="E255" s="6">
        <v>120</v>
      </c>
      <c r="F255" s="6">
        <v>235.8</v>
      </c>
      <c r="G255" s="8">
        <v>43.11</v>
      </c>
      <c r="H255" s="2"/>
      <c r="I255" s="2"/>
    </row>
    <row r="256" spans="3:9">
      <c r="D256" s="6" t="s">
        <v>81</v>
      </c>
      <c r="E256" s="6">
        <v>200</v>
      </c>
      <c r="F256" s="6">
        <v>80.5</v>
      </c>
      <c r="G256" s="7">
        <v>12.36</v>
      </c>
      <c r="H256" s="2"/>
      <c r="I256" s="2"/>
    </row>
    <row r="257" spans="4:9">
      <c r="D257" s="6" t="s">
        <v>8</v>
      </c>
      <c r="E257" s="6">
        <v>60</v>
      </c>
      <c r="F257" s="6">
        <v>135.6</v>
      </c>
      <c r="G257" s="7">
        <v>2.19</v>
      </c>
      <c r="H257" s="2"/>
      <c r="I257" s="2"/>
    </row>
    <row r="258" spans="4:9">
      <c r="D258" s="6" t="s">
        <v>48</v>
      </c>
      <c r="E258" s="6">
        <f>SUM(E252:E257)</f>
        <v>890</v>
      </c>
      <c r="F258" s="6">
        <f>SUM(F252:F257)</f>
        <v>804.1</v>
      </c>
      <c r="G258" s="8">
        <f>SUM(G252:G257)</f>
        <v>100.99999999999999</v>
      </c>
      <c r="H258" s="2"/>
      <c r="I258" s="2"/>
    </row>
    <row r="259" spans="4:9">
      <c r="D259" s="6" t="s">
        <v>49</v>
      </c>
      <c r="E259" s="6"/>
      <c r="F259" s="6"/>
      <c r="G259" s="8">
        <f>SUM(G250+G258)</f>
        <v>168</v>
      </c>
      <c r="H259" s="2"/>
      <c r="I259" s="2"/>
    </row>
    <row r="260" spans="4:9">
      <c r="D260" s="9"/>
      <c r="E260" s="9"/>
      <c r="F260" s="9"/>
      <c r="G260" s="10"/>
      <c r="H260" s="2"/>
      <c r="I260" s="2"/>
    </row>
    <row r="261" spans="4:9">
      <c r="D261" s="9"/>
      <c r="E261" s="9"/>
      <c r="F261" s="9"/>
      <c r="G261" s="9"/>
      <c r="H261" s="2"/>
      <c r="I261" s="2"/>
    </row>
    <row r="262" spans="4:9">
      <c r="D262" s="9" t="s">
        <v>35</v>
      </c>
      <c r="E262" s="11"/>
      <c r="F262" s="9"/>
      <c r="G262" s="9" t="s">
        <v>34</v>
      </c>
      <c r="H262" s="2"/>
      <c r="I262" s="2"/>
    </row>
    <row r="263" spans="4:9">
      <c r="D263" s="9" t="s">
        <v>9</v>
      </c>
      <c r="E263" s="12"/>
      <c r="F263" s="9"/>
      <c r="G263" s="9" t="s">
        <v>11</v>
      </c>
      <c r="H263" s="2"/>
      <c r="I263" s="2"/>
    </row>
    <row r="264" spans="4:9">
      <c r="D264" s="9" t="s">
        <v>10</v>
      </c>
      <c r="E264" s="12"/>
      <c r="F264" s="9"/>
      <c r="G264" s="9" t="s">
        <v>33</v>
      </c>
      <c r="H264" s="2"/>
      <c r="I264" s="2"/>
    </row>
    <row r="268" spans="4:9">
      <c r="D268" s="25" t="s">
        <v>0</v>
      </c>
      <c r="E268" s="25"/>
      <c r="F268" s="25"/>
      <c r="G268" s="25"/>
      <c r="H268" s="25"/>
      <c r="I268" s="25"/>
    </row>
    <row r="269" spans="4:9">
      <c r="D269" s="25"/>
      <c r="E269" s="25"/>
      <c r="F269" s="25"/>
      <c r="G269" s="25"/>
      <c r="H269" s="25"/>
      <c r="I269" s="25"/>
    </row>
    <row r="270" spans="4:9">
      <c r="D270" s="2"/>
      <c r="E270" s="2"/>
      <c r="F270" s="2"/>
      <c r="G270" s="2"/>
      <c r="H270" s="2"/>
      <c r="I270" s="2"/>
    </row>
    <row r="271" spans="4:9">
      <c r="D271" s="29" t="s">
        <v>82</v>
      </c>
      <c r="E271" s="29"/>
      <c r="F271" s="29"/>
      <c r="G271" s="29"/>
      <c r="H271" s="29"/>
      <c r="I271" s="29"/>
    </row>
    <row r="272" spans="4:9">
      <c r="D272" s="2"/>
      <c r="E272" s="2"/>
      <c r="F272" s="2"/>
      <c r="G272" s="2"/>
      <c r="H272" s="2"/>
      <c r="I272" s="2"/>
    </row>
    <row r="273" spans="4:9">
      <c r="D273" s="3" t="s">
        <v>1</v>
      </c>
      <c r="E273" s="3" t="s">
        <v>2</v>
      </c>
      <c r="F273" s="3" t="s">
        <v>3</v>
      </c>
      <c r="G273" s="3" t="s">
        <v>4</v>
      </c>
      <c r="H273" s="2"/>
      <c r="I273" s="2"/>
    </row>
    <row r="274" spans="4:9">
      <c r="D274" s="26" t="s">
        <v>5</v>
      </c>
      <c r="E274" s="27"/>
      <c r="F274" s="27"/>
      <c r="G274" s="28"/>
      <c r="H274" s="2"/>
      <c r="I274" s="2"/>
    </row>
    <row r="275" spans="4:9">
      <c r="D275" s="4" t="s">
        <v>83</v>
      </c>
      <c r="E275" s="3">
        <v>200</v>
      </c>
      <c r="F275" s="3">
        <v>351.4</v>
      </c>
      <c r="G275" s="5">
        <v>17.7</v>
      </c>
      <c r="H275" s="2"/>
      <c r="I275" s="2"/>
    </row>
    <row r="276" spans="4:9">
      <c r="D276" s="4" t="s">
        <v>24</v>
      </c>
      <c r="E276" s="3" t="s">
        <v>93</v>
      </c>
      <c r="F276" s="3">
        <v>176.75</v>
      </c>
      <c r="G276" s="3">
        <v>36.58</v>
      </c>
      <c r="H276" s="2"/>
      <c r="I276" s="2"/>
    </row>
    <row r="277" spans="4:9">
      <c r="D277" s="4" t="s">
        <v>84</v>
      </c>
      <c r="E277" s="3">
        <v>60</v>
      </c>
      <c r="F277" s="3">
        <v>348.5</v>
      </c>
      <c r="G277" s="3">
        <v>6.42</v>
      </c>
      <c r="H277" s="2"/>
      <c r="I277" s="2"/>
    </row>
    <row r="278" spans="4:9">
      <c r="D278" s="4" t="s">
        <v>21</v>
      </c>
      <c r="E278" s="3">
        <v>100</v>
      </c>
      <c r="F278" s="3">
        <v>68.2</v>
      </c>
      <c r="G278" s="3">
        <v>4.1100000000000003</v>
      </c>
      <c r="H278" s="2"/>
      <c r="I278" s="2"/>
    </row>
    <row r="279" spans="4:9">
      <c r="D279" s="4" t="s">
        <v>17</v>
      </c>
      <c r="E279" s="3">
        <v>60</v>
      </c>
      <c r="F279" s="3">
        <v>135.6</v>
      </c>
      <c r="G279" s="5">
        <v>2.19</v>
      </c>
      <c r="H279" s="2"/>
      <c r="I279" s="2"/>
    </row>
    <row r="280" spans="4:9">
      <c r="D280" s="4" t="s">
        <v>48</v>
      </c>
      <c r="E280" s="3">
        <f>SUM(E277:E279)</f>
        <v>220</v>
      </c>
      <c r="F280" s="3">
        <f>SUM(F275:F279)</f>
        <v>1080.45</v>
      </c>
      <c r="G280" s="5">
        <f>SUM(G275:G279)</f>
        <v>67</v>
      </c>
      <c r="H280" s="2"/>
      <c r="I280" s="2"/>
    </row>
    <row r="281" spans="4:9">
      <c r="D281" s="22" t="s">
        <v>7</v>
      </c>
      <c r="E281" s="23"/>
      <c r="F281" s="23"/>
      <c r="G281" s="24"/>
      <c r="H281" s="2"/>
      <c r="I281" s="2"/>
    </row>
    <row r="282" spans="4:9">
      <c r="D282" s="4" t="s">
        <v>85</v>
      </c>
      <c r="E282" s="3">
        <v>250</v>
      </c>
      <c r="F282" s="3">
        <v>236.8</v>
      </c>
      <c r="G282" s="5">
        <v>41.14</v>
      </c>
      <c r="H282" s="2"/>
      <c r="I282" s="2"/>
    </row>
    <row r="283" spans="4:9">
      <c r="D283" s="4" t="s">
        <v>86</v>
      </c>
      <c r="E283" s="3">
        <v>200</v>
      </c>
      <c r="F283" s="3">
        <v>105.3</v>
      </c>
      <c r="G283" s="3">
        <v>53.56</v>
      </c>
      <c r="H283" s="2"/>
      <c r="I283" s="2"/>
    </row>
    <row r="284" spans="4:9">
      <c r="D284" s="4" t="s">
        <v>59</v>
      </c>
      <c r="E284" s="3">
        <v>200</v>
      </c>
      <c r="F284" s="3">
        <v>113.79</v>
      </c>
      <c r="G284" s="5">
        <v>4.1100000000000003</v>
      </c>
      <c r="H284" s="2"/>
      <c r="I284" s="2"/>
    </row>
    <row r="285" spans="4:9">
      <c r="D285" s="6" t="s">
        <v>17</v>
      </c>
      <c r="E285" s="7">
        <v>60</v>
      </c>
      <c r="F285" s="7">
        <v>135.6</v>
      </c>
      <c r="G285" s="8">
        <v>2.19</v>
      </c>
      <c r="H285" s="2"/>
      <c r="I285" s="2"/>
    </row>
    <row r="286" spans="4:9">
      <c r="D286" s="6" t="s">
        <v>48</v>
      </c>
      <c r="E286" s="7">
        <f>SUM(E282:E285)</f>
        <v>710</v>
      </c>
      <c r="F286" s="7">
        <f>SUM(F282:F285)</f>
        <v>591.49</v>
      </c>
      <c r="G286" s="8">
        <f>SUM(G282:G285)</f>
        <v>101</v>
      </c>
      <c r="H286" s="2"/>
      <c r="I286" s="2"/>
    </row>
    <row r="287" spans="4:9">
      <c r="D287" s="6" t="s">
        <v>49</v>
      </c>
      <c r="E287" s="7"/>
      <c r="F287" s="7"/>
      <c r="G287" s="8">
        <f>SUM(G280+G286)</f>
        <v>168</v>
      </c>
      <c r="H287" s="2"/>
      <c r="I287" s="2"/>
    </row>
    <row r="288" spans="4:9">
      <c r="D288" s="9"/>
      <c r="E288" s="9"/>
      <c r="F288" s="9"/>
      <c r="G288" s="10"/>
      <c r="H288" s="2"/>
      <c r="I288" s="2"/>
    </row>
    <row r="289" spans="4:9">
      <c r="D289" s="9"/>
      <c r="E289" s="9"/>
      <c r="F289" s="9"/>
      <c r="G289" s="9"/>
      <c r="H289" s="2"/>
      <c r="I289" s="2"/>
    </row>
    <row r="290" spans="4:9">
      <c r="D290" s="9" t="s">
        <v>35</v>
      </c>
      <c r="E290" s="11"/>
      <c r="F290" s="9"/>
      <c r="G290" s="9" t="s">
        <v>34</v>
      </c>
      <c r="H290" s="2"/>
      <c r="I290" s="2"/>
    </row>
    <row r="291" spans="4:9">
      <c r="D291" s="9" t="s">
        <v>9</v>
      </c>
      <c r="E291" s="12"/>
      <c r="F291" s="9"/>
      <c r="G291" s="9" t="s">
        <v>11</v>
      </c>
      <c r="H291" s="2"/>
      <c r="I291" s="2"/>
    </row>
    <row r="292" spans="4:9">
      <c r="D292" s="9" t="s">
        <v>10</v>
      </c>
      <c r="E292" s="12"/>
      <c r="F292" s="9"/>
      <c r="G292" s="9" t="s">
        <v>33</v>
      </c>
      <c r="H292" s="2"/>
      <c r="I292" s="2"/>
    </row>
    <row r="293" spans="4:9">
      <c r="D293" s="9"/>
      <c r="E293" s="9"/>
      <c r="F293" s="9"/>
      <c r="G293" s="9"/>
      <c r="H293" s="2"/>
      <c r="I293" s="2"/>
    </row>
  </sheetData>
  <mergeCells count="40">
    <mergeCell ref="D268:I268"/>
    <mergeCell ref="D269:I269"/>
    <mergeCell ref="D271:I271"/>
    <mergeCell ref="D274:G274"/>
    <mergeCell ref="D157:I157"/>
    <mergeCell ref="D239:I239"/>
    <mergeCell ref="D241:I241"/>
    <mergeCell ref="D244:G244"/>
    <mergeCell ref="D158:I158"/>
    <mergeCell ref="D160:I160"/>
    <mergeCell ref="D238:I238"/>
    <mergeCell ref="D212:I212"/>
    <mergeCell ref="D214:I214"/>
    <mergeCell ref="D217:G217"/>
    <mergeCell ref="D183:I183"/>
    <mergeCell ref="D184:I184"/>
    <mergeCell ref="D186:I186"/>
    <mergeCell ref="D189:G189"/>
    <mergeCell ref="D211:I211"/>
    <mergeCell ref="D34:I34"/>
    <mergeCell ref="D127:I127"/>
    <mergeCell ref="D128:I128"/>
    <mergeCell ref="D130:I130"/>
    <mergeCell ref="D133:G133"/>
    <mergeCell ref="D2:I2"/>
    <mergeCell ref="D39:G39"/>
    <mergeCell ref="D163:G163"/>
    <mergeCell ref="D102:G102"/>
    <mergeCell ref="D36:I36"/>
    <mergeCell ref="D96:I96"/>
    <mergeCell ref="D97:I97"/>
    <mergeCell ref="D99:I99"/>
    <mergeCell ref="D65:I65"/>
    <mergeCell ref="D66:I66"/>
    <mergeCell ref="D68:I68"/>
    <mergeCell ref="D71:G71"/>
    <mergeCell ref="D3:I3"/>
    <mergeCell ref="D5:I5"/>
    <mergeCell ref="D8:G8"/>
    <mergeCell ref="D33:I33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2021-01-28T06:35:10Z</dcterms:modified>
</cp:coreProperties>
</file>